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FOOT LYC CG JG" sheetId="3" r:id="rId1"/>
    <sheet name="VOLLEY LYC FILLES ZONE EST J1" sheetId="6" r:id="rId2"/>
  </sheets>
  <externalReferences>
    <externalReference r:id="rId3"/>
    <externalReference r:id="rId4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21" i="6" l="1"/>
  <c r="C20" i="6"/>
  <c r="C19" i="6"/>
  <c r="C18" i="6"/>
  <c r="C38" i="3" l="1"/>
  <c r="C37" i="3"/>
  <c r="C36" i="3"/>
  <c r="C35" i="3"/>
  <c r="C15" i="3"/>
  <c r="C16" i="3"/>
  <c r="C14" i="3"/>
  <c r="C13" i="3"/>
  <c r="C12" i="3"/>
  <c r="C11" i="3"/>
  <c r="C14" i="6" l="1"/>
  <c r="C13" i="6"/>
  <c r="C12" i="6"/>
  <c r="C11" i="6"/>
</calcChain>
</file>

<file path=xl/sharedStrings.xml><?xml version="1.0" encoding="utf-8"?>
<sst xmlns="http://schemas.openxmlformats.org/spreadsheetml/2006/main" count="64" uniqueCount="45">
  <si>
    <t>RESULTAT</t>
  </si>
  <si>
    <t>Etablissements</t>
  </si>
  <si>
    <t>Place</t>
  </si>
  <si>
    <t>Code AS</t>
  </si>
  <si>
    <t>N° EQ</t>
  </si>
  <si>
    <t>PERF</t>
  </si>
  <si>
    <t>Q/R</t>
  </si>
  <si>
    <t>FOOT LYC CG/JG</t>
  </si>
  <si>
    <t>Journée 1</t>
  </si>
  <si>
    <t>Début des Résultats des matches allers de foot cadets</t>
  </si>
  <si>
    <t>mercredi  06 OCTOBRE 2021</t>
  </si>
  <si>
    <t xml:space="preserve">VOLLEY LYC FILLES </t>
  </si>
  <si>
    <t xml:space="preserve">Zone Ouest Journée 1 </t>
  </si>
  <si>
    <t>mercredi  06 octobre 2021</t>
  </si>
  <si>
    <t>CLUNY (La Granhelot)</t>
  </si>
  <si>
    <t>CADETS</t>
  </si>
  <si>
    <t>Poule A</t>
  </si>
  <si>
    <t>POULE B</t>
  </si>
  <si>
    <r>
      <t xml:space="preserve">L.A FONTAINES 1 contre Forestier ETANG/ARROUX 2 = </t>
    </r>
    <r>
      <rPr>
        <b/>
        <sz val="11"/>
        <color theme="1"/>
        <rFont val="Calibri"/>
        <family val="2"/>
        <scheme val="minor"/>
      </rPr>
      <t>2 à 1</t>
    </r>
  </si>
  <si>
    <r>
      <t xml:space="preserve">L.A FONTAINES 3 contre Forestier ETANG/ARROUX 2 = </t>
    </r>
    <r>
      <rPr>
        <b/>
        <sz val="11"/>
        <color theme="1"/>
        <rFont val="Calibri"/>
        <family val="2"/>
        <scheme val="minor"/>
      </rPr>
      <t>0 à 0</t>
    </r>
  </si>
  <si>
    <r>
      <t xml:space="preserve">L.A FONTAINES 1 contre L.A FONTAINES 3 = </t>
    </r>
    <r>
      <rPr>
        <b/>
        <sz val="11"/>
        <color theme="1"/>
        <rFont val="Calibri"/>
        <family val="2"/>
        <scheme val="minor"/>
      </rPr>
      <t>0 à 1</t>
    </r>
  </si>
  <si>
    <r>
      <t xml:space="preserve">L.A FONTAINES 2 contre Militaire AUTUN = </t>
    </r>
    <r>
      <rPr>
        <b/>
        <sz val="11"/>
        <color theme="1"/>
        <rFont val="Calibri"/>
        <family val="2"/>
        <scheme val="minor"/>
      </rPr>
      <t>1 à 2</t>
    </r>
  </si>
  <si>
    <r>
      <t xml:space="preserve">L.A FONTAINES 2 contre Forestier ETANG/ARROUX 1 = </t>
    </r>
    <r>
      <rPr>
        <b/>
        <sz val="11"/>
        <color theme="1"/>
        <rFont val="Calibri"/>
        <family val="2"/>
        <scheme val="minor"/>
      </rPr>
      <t>1 à 2</t>
    </r>
  </si>
  <si>
    <r>
      <t xml:space="preserve">Militaire AUTUN contre Forestier ETANG/ARROUX 1 = </t>
    </r>
    <r>
      <rPr>
        <b/>
        <sz val="11"/>
        <color theme="1"/>
        <rFont val="Calibri"/>
        <family val="2"/>
        <scheme val="minor"/>
      </rPr>
      <t>2 à 0</t>
    </r>
  </si>
  <si>
    <t>1er poule A contre 1er poule B</t>
  </si>
  <si>
    <t>2è poule A contre 2è poule B</t>
  </si>
  <si>
    <r>
      <t xml:space="preserve">L.A FONTAINES 1 contre Forestier ETANG/ARROUX 1 = </t>
    </r>
    <r>
      <rPr>
        <b/>
        <sz val="11"/>
        <color rgb="FFFF0000"/>
        <rFont val="Calibri"/>
        <family val="2"/>
        <scheme val="minor"/>
      </rPr>
      <t>2 à 0</t>
    </r>
  </si>
  <si>
    <r>
      <t xml:space="preserve">L.A FONTAINES 3 contre Militaire AUTUN = </t>
    </r>
    <r>
      <rPr>
        <b/>
        <sz val="11"/>
        <color rgb="FFFF0000"/>
        <rFont val="Calibri"/>
        <family val="2"/>
        <scheme val="minor"/>
      </rPr>
      <t>0 à 3</t>
    </r>
  </si>
  <si>
    <t>3è poule A contre 3è poule B</t>
  </si>
  <si>
    <r>
      <t xml:space="preserve">Forestier ETANG/ARROUX 2 contre L.A FONTAINES 2 = </t>
    </r>
    <r>
      <rPr>
        <b/>
        <sz val="11"/>
        <color rgb="FFFF0000"/>
        <rFont val="Calibri"/>
        <family val="2"/>
        <scheme val="minor"/>
      </rPr>
      <t>0 à 2</t>
    </r>
  </si>
  <si>
    <t>JUNIORS</t>
  </si>
  <si>
    <r>
      <t xml:space="preserve">Dumorey-Du Gast CHALON 1 contre L.A FONTAINES = </t>
    </r>
    <r>
      <rPr>
        <b/>
        <sz val="11"/>
        <color theme="1"/>
        <rFont val="Calibri"/>
        <family val="2"/>
        <scheme val="minor"/>
      </rPr>
      <t>0 à 3</t>
    </r>
  </si>
  <si>
    <r>
      <t xml:space="preserve">Militaire AUTUN contre Dumorey-Du Gast CHALON 2 = </t>
    </r>
    <r>
      <rPr>
        <b/>
        <sz val="11"/>
        <color theme="1"/>
        <rFont val="Calibri"/>
        <family val="2"/>
        <scheme val="minor"/>
      </rPr>
      <t>3 à 0</t>
    </r>
  </si>
  <si>
    <r>
      <t xml:space="preserve">Dumorey-Du Gast CHALON 1 contre Militaire AUTUN = </t>
    </r>
    <r>
      <rPr>
        <b/>
        <sz val="11"/>
        <color theme="1"/>
        <rFont val="Calibri"/>
        <family val="2"/>
        <scheme val="minor"/>
      </rPr>
      <t>0 à 2</t>
    </r>
  </si>
  <si>
    <r>
      <t xml:space="preserve">L.A FONTAINES contre Dumorey-Du Gast CHALON 2 = </t>
    </r>
    <r>
      <rPr>
        <b/>
        <sz val="11"/>
        <color theme="1"/>
        <rFont val="Calibri"/>
        <family val="2"/>
        <scheme val="minor"/>
      </rPr>
      <t>4 à 3</t>
    </r>
  </si>
  <si>
    <r>
      <t xml:space="preserve">Dumorey-Du Gast CHALON 1 contre Dumorey-Du Gast CHALON 2 = </t>
    </r>
    <r>
      <rPr>
        <b/>
        <sz val="11"/>
        <color theme="1"/>
        <rFont val="Calibri"/>
        <family val="2"/>
        <scheme val="minor"/>
      </rPr>
      <t>1 à 0</t>
    </r>
  </si>
  <si>
    <r>
      <t xml:space="preserve">Militaire AUTUN contre L.A FONTAINES = </t>
    </r>
    <r>
      <rPr>
        <b/>
        <sz val="11"/>
        <color theme="1"/>
        <rFont val="Calibri"/>
        <family val="2"/>
        <scheme val="minor"/>
      </rPr>
      <t>2 à 1</t>
    </r>
  </si>
  <si>
    <t>3V</t>
  </si>
  <si>
    <t>2V-1D</t>
  </si>
  <si>
    <t>1V-2D</t>
  </si>
  <si>
    <t>3D</t>
  </si>
  <si>
    <t>Poule 1</t>
  </si>
  <si>
    <t>Poule 2</t>
  </si>
  <si>
    <t>Se retrouveront donc en poule supérieure à la prochaine rencontre : LMA 1, 2 et 3 avec Cluny 1</t>
  </si>
  <si>
    <t>Se retrouveront donc en poule inférieure à la prochaine rencontre : Parriat 1 et 2, Bonaparte et Cluny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</si>
</sst>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Verdana"/>
      <family val="2"/>
    </font>
    <font>
      <sz val="11"/>
      <color indexed="8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9" fillId="0" borderId="1" xfId="0" applyFont="1" applyBorder="1" applyProtection="1"/>
    <xf numFmtId="0" fontId="1" fillId="0" borderId="1" xfId="0" applyFont="1" applyBorder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37" sqref="H37"/>
    </sheetView>
  </sheetViews>
  <sheetFormatPr baseColWidth="10" defaultColWidth="9.140625" defaultRowHeight="15" x14ac:dyDescent="0.25"/>
  <cols>
    <col min="1" max="1" width="9.140625" style="12"/>
    <col min="2" max="2" width="6.85546875" customWidth="1"/>
    <col min="3" max="3" width="57.140625" customWidth="1"/>
    <col min="4" max="4" width="5.85546875" customWidth="1"/>
    <col min="5" max="5" width="4.85546875" customWidth="1"/>
    <col min="6" max="6" width="5.140625" customWidth="1"/>
  </cols>
  <sheetData>
    <row r="1" spans="1:6" ht="21" x14ac:dyDescent="0.35">
      <c r="B1" s="8"/>
      <c r="C1" s="8" t="s">
        <v>0</v>
      </c>
    </row>
    <row r="2" spans="1:6" ht="21" x14ac:dyDescent="0.35">
      <c r="B2" s="8"/>
      <c r="C2" s="8" t="s">
        <v>7</v>
      </c>
    </row>
    <row r="3" spans="1:6" x14ac:dyDescent="0.25">
      <c r="B3" s="9"/>
      <c r="C3" s="9" t="s">
        <v>8</v>
      </c>
    </row>
    <row r="4" spans="1:6" ht="15.75" x14ac:dyDescent="0.25">
      <c r="B4" s="10"/>
      <c r="C4" s="11" t="s">
        <v>10</v>
      </c>
    </row>
    <row r="5" spans="1:6" ht="15.75" x14ac:dyDescent="0.25">
      <c r="B5" s="10"/>
      <c r="C5" s="10"/>
    </row>
    <row r="6" spans="1:6" ht="15.75" x14ac:dyDescent="0.25">
      <c r="B6" s="4"/>
      <c r="C6" s="4"/>
    </row>
    <row r="7" spans="1:6" x14ac:dyDescent="0.25">
      <c r="C7" s="19" t="s">
        <v>9</v>
      </c>
    </row>
    <row r="8" spans="1:6" x14ac:dyDescent="0.25">
      <c r="C8" s="12"/>
    </row>
    <row r="9" spans="1:6" s="12" customFormat="1" x14ac:dyDescent="0.25">
      <c r="A9" s="26" t="s">
        <v>15</v>
      </c>
      <c r="B9" s="26"/>
      <c r="C9" s="26"/>
    </row>
    <row r="10" spans="1:6" s="12" customFormat="1" x14ac:dyDescent="0.25">
      <c r="A10" s="17" t="s">
        <v>2</v>
      </c>
      <c r="B10" s="17" t="s">
        <v>3</v>
      </c>
      <c r="C10" s="17" t="s">
        <v>1</v>
      </c>
      <c r="D10" s="17" t="s">
        <v>4</v>
      </c>
      <c r="E10" s="17" t="s">
        <v>5</v>
      </c>
      <c r="F10" s="17" t="s">
        <v>6</v>
      </c>
    </row>
    <row r="11" spans="1:6" s="12" customFormat="1" x14ac:dyDescent="0.25">
      <c r="A11" s="18">
        <v>1</v>
      </c>
      <c r="B11" s="20">
        <v>202</v>
      </c>
      <c r="C11" s="21" t="str">
        <f t="shared" ref="C11:C14" si="0">IF(ISBLANK(B11)," ",VLOOKUP(B11,LYC,2,FALSE)&amp;" "&amp;VLOOKUP(B11,LYC,3,FALSE)&amp;",  "&amp;VLOOKUP(B11,LYC,7,FALSE))</f>
        <v>LYC MILITAIRE,  AUTUN CEDEX</v>
      </c>
      <c r="D11" s="22">
        <v>1</v>
      </c>
      <c r="E11" s="17"/>
      <c r="F11" s="17"/>
    </row>
    <row r="12" spans="1:6" s="12" customFormat="1" x14ac:dyDescent="0.25">
      <c r="A12" s="18">
        <v>2</v>
      </c>
      <c r="B12" s="13">
        <v>272</v>
      </c>
      <c r="C12" s="14" t="str">
        <f t="shared" si="0"/>
        <v>LA AGRICOLE FONTAINES,  FONTAINES</v>
      </c>
      <c r="D12" s="16">
        <v>3</v>
      </c>
      <c r="E12" s="15"/>
      <c r="F12" s="15"/>
    </row>
    <row r="13" spans="1:6" s="12" customFormat="1" x14ac:dyDescent="0.25">
      <c r="A13" s="18">
        <v>3</v>
      </c>
      <c r="B13" s="13">
        <v>272</v>
      </c>
      <c r="C13" s="14" t="str">
        <f t="shared" si="0"/>
        <v>LA AGRICOLE FONTAINES,  FONTAINES</v>
      </c>
      <c r="D13" s="16">
        <v>1</v>
      </c>
      <c r="E13" s="15"/>
      <c r="F13" s="15"/>
    </row>
    <row r="14" spans="1:6" s="12" customFormat="1" x14ac:dyDescent="0.25">
      <c r="A14" s="18">
        <v>4</v>
      </c>
      <c r="B14" s="13">
        <v>271</v>
      </c>
      <c r="C14" s="14" t="str">
        <f t="shared" si="0"/>
        <v>LA FORESTIER DE BOURGOGNE,  ETANG SUR ARROUX</v>
      </c>
      <c r="D14" s="16">
        <v>1</v>
      </c>
      <c r="E14" s="15"/>
      <c r="F14" s="15"/>
    </row>
    <row r="15" spans="1:6" s="12" customFormat="1" x14ac:dyDescent="0.25">
      <c r="A15" s="18">
        <v>5</v>
      </c>
      <c r="B15" s="13">
        <v>272</v>
      </c>
      <c r="C15" s="14" t="str">
        <f t="shared" ref="C15:C16" si="1">IF(ISBLANK(B15)," ",VLOOKUP(B15,LYC,2,FALSE)&amp;" "&amp;VLOOKUP(B15,LYC,3,FALSE)&amp;",  "&amp;VLOOKUP(B15,LYC,7,FALSE))</f>
        <v>LA AGRICOLE FONTAINES,  FONTAINES</v>
      </c>
      <c r="D15" s="16">
        <v>2</v>
      </c>
      <c r="E15" s="15"/>
      <c r="F15" s="15"/>
    </row>
    <row r="16" spans="1:6" x14ac:dyDescent="0.25">
      <c r="A16" s="18">
        <v>6</v>
      </c>
      <c r="B16" s="13">
        <v>271</v>
      </c>
      <c r="C16" s="14" t="str">
        <f t="shared" si="1"/>
        <v>LA FORESTIER DE BOURGOGNE,  ETANG SUR ARROUX</v>
      </c>
      <c r="D16" s="16">
        <v>2</v>
      </c>
      <c r="E16" s="15"/>
      <c r="F16" s="15"/>
    </row>
    <row r="17" spans="1:3" x14ac:dyDescent="0.25">
      <c r="A17" s="19" t="s">
        <v>16</v>
      </c>
    </row>
    <row r="18" spans="1:3" x14ac:dyDescent="0.25">
      <c r="A18" s="27" t="s">
        <v>18</v>
      </c>
      <c r="B18" s="27"/>
      <c r="C18" s="27"/>
    </row>
    <row r="19" spans="1:3" x14ac:dyDescent="0.25">
      <c r="A19" s="27" t="s">
        <v>19</v>
      </c>
      <c r="B19" s="27"/>
      <c r="C19" s="27"/>
    </row>
    <row r="20" spans="1:3" x14ac:dyDescent="0.25">
      <c r="A20" s="27" t="s">
        <v>20</v>
      </c>
      <c r="B20" s="27"/>
      <c r="C20" s="27"/>
    </row>
    <row r="21" spans="1:3" x14ac:dyDescent="0.25">
      <c r="A21" s="24" t="s">
        <v>17</v>
      </c>
      <c r="B21" s="23"/>
      <c r="C21" s="23"/>
    </row>
    <row r="22" spans="1:3" x14ac:dyDescent="0.25">
      <c r="A22" s="27" t="s">
        <v>21</v>
      </c>
      <c r="B22" s="27"/>
      <c r="C22" s="27"/>
    </row>
    <row r="23" spans="1:3" x14ac:dyDescent="0.25">
      <c r="A23" s="27" t="s">
        <v>22</v>
      </c>
      <c r="B23" s="27"/>
      <c r="C23" s="27"/>
    </row>
    <row r="24" spans="1:3" x14ac:dyDescent="0.25">
      <c r="A24" s="27" t="s">
        <v>23</v>
      </c>
      <c r="B24" s="27"/>
      <c r="C24" s="27"/>
    </row>
    <row r="26" spans="1:3" x14ac:dyDescent="0.25">
      <c r="A26" s="19" t="s">
        <v>24</v>
      </c>
    </row>
    <row r="27" spans="1:3" x14ac:dyDescent="0.25">
      <c r="A27" s="27" t="s">
        <v>27</v>
      </c>
      <c r="B27" s="27"/>
      <c r="C27" s="27"/>
    </row>
    <row r="28" spans="1:3" x14ac:dyDescent="0.25">
      <c r="A28" s="19" t="s">
        <v>25</v>
      </c>
      <c r="B28" s="12"/>
      <c r="C28" s="12"/>
    </row>
    <row r="29" spans="1:3" x14ac:dyDescent="0.25">
      <c r="A29" s="27" t="s">
        <v>26</v>
      </c>
      <c r="B29" s="27"/>
      <c r="C29" s="27"/>
    </row>
    <row r="30" spans="1:3" x14ac:dyDescent="0.25">
      <c r="A30" s="19" t="s">
        <v>28</v>
      </c>
      <c r="B30" s="12"/>
      <c r="C30" s="12"/>
    </row>
    <row r="31" spans="1:3" x14ac:dyDescent="0.25">
      <c r="A31" s="27" t="s">
        <v>29</v>
      </c>
      <c r="B31" s="27"/>
      <c r="C31" s="27"/>
    </row>
    <row r="33" spans="1:6" s="12" customFormat="1" x14ac:dyDescent="0.25">
      <c r="A33" s="26" t="s">
        <v>30</v>
      </c>
      <c r="B33" s="26"/>
      <c r="C33" s="26"/>
    </row>
    <row r="34" spans="1:6" s="12" customFormat="1" x14ac:dyDescent="0.25">
      <c r="A34" s="17" t="s">
        <v>2</v>
      </c>
      <c r="B34" s="17" t="s">
        <v>3</v>
      </c>
      <c r="C34" s="17" t="s">
        <v>1</v>
      </c>
      <c r="D34" s="17" t="s">
        <v>4</v>
      </c>
      <c r="E34" s="17" t="s">
        <v>5</v>
      </c>
      <c r="F34" s="17" t="s">
        <v>6</v>
      </c>
    </row>
    <row r="35" spans="1:6" s="12" customFormat="1" x14ac:dyDescent="0.25">
      <c r="A35" s="18">
        <v>1</v>
      </c>
      <c r="B35" s="20">
        <v>202</v>
      </c>
      <c r="C35" s="21" t="str">
        <f t="shared" ref="C35:C38" si="2">IF(ISBLANK(B35)," ",VLOOKUP(B35,LYC,2,FALSE)&amp;" "&amp;VLOOKUP(B35,LYC,3,FALSE)&amp;",  "&amp;VLOOKUP(B35,LYC,7,FALSE))</f>
        <v>LYC MILITAIRE,  AUTUN CEDEX</v>
      </c>
      <c r="D35" s="22">
        <v>1</v>
      </c>
      <c r="E35" s="17" t="s">
        <v>37</v>
      </c>
      <c r="F35" s="17"/>
    </row>
    <row r="36" spans="1:6" s="12" customFormat="1" x14ac:dyDescent="0.25">
      <c r="A36" s="18">
        <v>2</v>
      </c>
      <c r="B36" s="13">
        <v>272</v>
      </c>
      <c r="C36" s="14" t="str">
        <f t="shared" si="2"/>
        <v>LA AGRICOLE FONTAINES,  FONTAINES</v>
      </c>
      <c r="D36" s="16"/>
      <c r="E36" s="15" t="s">
        <v>38</v>
      </c>
      <c r="F36" s="15"/>
    </row>
    <row r="37" spans="1:6" s="12" customFormat="1" x14ac:dyDescent="0.25">
      <c r="A37" s="18">
        <v>3</v>
      </c>
      <c r="B37" s="13">
        <v>225</v>
      </c>
      <c r="C37" s="14" t="str">
        <f t="shared" si="2"/>
        <v>LP DUMOREY - DU GAST,  CHALON SUR SAONE</v>
      </c>
      <c r="D37" s="16">
        <v>1</v>
      </c>
      <c r="E37" s="15" t="s">
        <v>39</v>
      </c>
      <c r="F37" s="15"/>
    </row>
    <row r="38" spans="1:6" s="12" customFormat="1" x14ac:dyDescent="0.25">
      <c r="A38" s="18">
        <v>4</v>
      </c>
      <c r="B38" s="13">
        <v>225</v>
      </c>
      <c r="C38" s="14" t="str">
        <f t="shared" si="2"/>
        <v>LP DUMOREY - DU GAST,  CHALON SUR SAONE</v>
      </c>
      <c r="D38" s="16">
        <v>2</v>
      </c>
      <c r="E38" s="15" t="s">
        <v>40</v>
      </c>
      <c r="F38" s="15"/>
    </row>
    <row r="40" spans="1:6" x14ac:dyDescent="0.25">
      <c r="A40" s="27" t="s">
        <v>31</v>
      </c>
      <c r="B40" s="27"/>
      <c r="C40" s="27"/>
    </row>
    <row r="41" spans="1:6" x14ac:dyDescent="0.25">
      <c r="A41" s="27" t="s">
        <v>32</v>
      </c>
      <c r="B41" s="27"/>
      <c r="C41" s="27"/>
    </row>
    <row r="42" spans="1:6" x14ac:dyDescent="0.25">
      <c r="A42" s="27" t="s">
        <v>33</v>
      </c>
      <c r="B42" s="27"/>
      <c r="C42" s="27"/>
    </row>
    <row r="43" spans="1:6" x14ac:dyDescent="0.25">
      <c r="A43" s="27" t="s">
        <v>34</v>
      </c>
      <c r="B43" s="27"/>
      <c r="C43" s="27"/>
    </row>
    <row r="44" spans="1:6" x14ac:dyDescent="0.25">
      <c r="A44" s="27" t="s">
        <v>35</v>
      </c>
      <c r="B44" s="27"/>
      <c r="C44" s="27"/>
    </row>
    <row r="45" spans="1:6" x14ac:dyDescent="0.25">
      <c r="A45" s="27" t="s">
        <v>36</v>
      </c>
      <c r="B45" s="27"/>
      <c r="C45" s="27"/>
    </row>
  </sheetData>
  <mergeCells count="17">
    <mergeCell ref="A45:C45"/>
    <mergeCell ref="A40:C40"/>
    <mergeCell ref="A41:C41"/>
    <mergeCell ref="A42:C42"/>
    <mergeCell ref="A43:C43"/>
    <mergeCell ref="A44:C44"/>
    <mergeCell ref="A24:C24"/>
    <mergeCell ref="A27:C27"/>
    <mergeCell ref="A29:C29"/>
    <mergeCell ref="A31:C31"/>
    <mergeCell ref="A33:C33"/>
    <mergeCell ref="A9:C9"/>
    <mergeCell ref="A19:C19"/>
    <mergeCell ref="A20:C20"/>
    <mergeCell ref="A22:C22"/>
    <mergeCell ref="A23:C23"/>
    <mergeCell ref="A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25" sqref="C25"/>
    </sheetView>
  </sheetViews>
  <sheetFormatPr baseColWidth="10" defaultRowHeight="15" x14ac:dyDescent="0.25"/>
  <cols>
    <col min="1" max="1" width="5.140625" style="12" customWidth="1"/>
    <col min="2" max="2" width="7.85546875" style="12" customWidth="1"/>
    <col min="3" max="3" width="37.85546875" style="12" customWidth="1"/>
    <col min="4" max="4" width="5.42578125" style="12" customWidth="1"/>
    <col min="5" max="6" width="5" style="12" customWidth="1"/>
    <col min="7" max="16384" width="11.42578125" style="12"/>
  </cols>
  <sheetData>
    <row r="1" spans="1:6" ht="21" x14ac:dyDescent="0.35">
      <c r="A1" s="1"/>
      <c r="B1" s="1"/>
      <c r="C1" s="1" t="s">
        <v>0</v>
      </c>
      <c r="D1" s="5"/>
      <c r="E1" s="5"/>
      <c r="F1" s="6"/>
    </row>
    <row r="2" spans="1:6" ht="21" x14ac:dyDescent="0.35">
      <c r="A2" s="1"/>
      <c r="B2" s="1"/>
      <c r="C2" s="1" t="s">
        <v>11</v>
      </c>
      <c r="D2" s="5"/>
      <c r="E2" s="5"/>
      <c r="F2" s="6"/>
    </row>
    <row r="3" spans="1:6" ht="15.75" x14ac:dyDescent="0.25">
      <c r="A3" s="2"/>
      <c r="B3" s="2"/>
      <c r="C3" s="3" t="s">
        <v>12</v>
      </c>
      <c r="D3" s="7"/>
      <c r="E3" s="7"/>
      <c r="F3" s="6"/>
    </row>
    <row r="4" spans="1:6" ht="15.75" x14ac:dyDescent="0.25">
      <c r="A4" s="3"/>
      <c r="B4" s="3"/>
      <c r="C4" s="3" t="s">
        <v>13</v>
      </c>
      <c r="D4" s="4"/>
      <c r="E4" s="4"/>
    </row>
    <row r="5" spans="1:6" ht="15.75" x14ac:dyDescent="0.25">
      <c r="A5" s="3"/>
      <c r="B5" s="3"/>
      <c r="C5" s="3" t="s">
        <v>14</v>
      </c>
      <c r="D5" s="4"/>
      <c r="E5" s="4"/>
    </row>
    <row r="6" spans="1:6" ht="15.75" customHeight="1" x14ac:dyDescent="0.25">
      <c r="A6" s="3"/>
      <c r="B6" s="3"/>
      <c r="C6" s="3"/>
      <c r="D6" s="4"/>
      <c r="E6" s="4"/>
    </row>
    <row r="8" spans="1:6" ht="15.75" x14ac:dyDescent="0.25">
      <c r="C8" s="25"/>
    </row>
    <row r="9" spans="1:6" x14ac:dyDescent="0.25">
      <c r="A9" s="28" t="s">
        <v>41</v>
      </c>
      <c r="B9" s="28"/>
      <c r="C9" s="28"/>
    </row>
    <row r="10" spans="1:6" x14ac:dyDescent="0.25">
      <c r="A10" s="17" t="s">
        <v>2</v>
      </c>
      <c r="B10" s="17" t="s">
        <v>3</v>
      </c>
      <c r="C10" s="17" t="s">
        <v>1</v>
      </c>
      <c r="D10" s="17" t="s">
        <v>4</v>
      </c>
      <c r="E10" s="17" t="s">
        <v>5</v>
      </c>
      <c r="F10" s="17" t="s">
        <v>6</v>
      </c>
    </row>
    <row r="11" spans="1:6" x14ac:dyDescent="0.25">
      <c r="A11" s="18">
        <v>1</v>
      </c>
      <c r="B11" s="30">
        <v>202</v>
      </c>
      <c r="C11" s="21" t="str">
        <f t="shared" ref="C11:C14" si="0">IF(ISBLANK(B11)," ",VLOOKUP(B11,LYC,2,FALSE)&amp;" "&amp;VLOOKUP(B11,LYC,3,FALSE)&amp;",  "&amp;VLOOKUP(B11,LYC,7,FALSE))</f>
        <v>LYC MILITAIRE,  AUTUN CEDEX</v>
      </c>
      <c r="D11" s="22">
        <v>1</v>
      </c>
      <c r="E11" s="17"/>
      <c r="F11" s="17"/>
    </row>
    <row r="12" spans="1:6" x14ac:dyDescent="0.25">
      <c r="A12" s="31">
        <v>2</v>
      </c>
      <c r="B12" s="32">
        <v>253</v>
      </c>
      <c r="C12" s="14" t="str">
        <f t="shared" si="0"/>
        <v>LYC LA PRAT'S,  CLUNY</v>
      </c>
      <c r="D12" s="33">
        <v>1</v>
      </c>
      <c r="E12" s="34"/>
      <c r="F12" s="34"/>
    </row>
    <row r="13" spans="1:6" x14ac:dyDescent="0.25">
      <c r="A13" s="18">
        <v>3</v>
      </c>
      <c r="B13" s="29">
        <v>201</v>
      </c>
      <c r="C13" s="14" t="str">
        <f t="shared" si="0"/>
        <v>LYC BONAPARTE,  AUTUN CEDEX</v>
      </c>
      <c r="D13" s="16">
        <v>1</v>
      </c>
      <c r="E13" s="15"/>
      <c r="F13" s="15"/>
    </row>
    <row r="14" spans="1:6" x14ac:dyDescent="0.25">
      <c r="A14" s="18">
        <v>4</v>
      </c>
      <c r="B14" s="29">
        <v>314</v>
      </c>
      <c r="C14" s="14" t="str">
        <f t="shared" si="0"/>
        <v>LYC HENRI PARRIAT,  MONTCEAU LES MINES</v>
      </c>
      <c r="D14" s="16">
        <v>1</v>
      </c>
      <c r="E14" s="15"/>
      <c r="F14" s="15"/>
    </row>
    <row r="16" spans="1:6" x14ac:dyDescent="0.25">
      <c r="A16" s="28" t="s">
        <v>42</v>
      </c>
      <c r="B16" s="28"/>
      <c r="C16" s="28"/>
    </row>
    <row r="17" spans="1:6" x14ac:dyDescent="0.25">
      <c r="A17" s="17" t="s">
        <v>2</v>
      </c>
      <c r="B17" s="17" t="s">
        <v>3</v>
      </c>
      <c r="C17" s="17" t="s">
        <v>1</v>
      </c>
      <c r="D17" s="17" t="s">
        <v>4</v>
      </c>
      <c r="E17" s="17" t="s">
        <v>5</v>
      </c>
      <c r="F17" s="17" t="s">
        <v>6</v>
      </c>
    </row>
    <row r="18" spans="1:6" x14ac:dyDescent="0.25">
      <c r="A18" s="18">
        <v>1</v>
      </c>
      <c r="B18" s="30">
        <v>202</v>
      </c>
      <c r="C18" s="21" t="str">
        <f t="shared" ref="C18:C21" si="1">IF(ISBLANK(B18)," ",VLOOKUP(B18,LYC,2,FALSE)&amp;" "&amp;VLOOKUP(B18,LYC,3,FALSE)&amp;",  "&amp;VLOOKUP(B18,LYC,7,FALSE))</f>
        <v>LYC MILITAIRE,  AUTUN CEDEX</v>
      </c>
      <c r="D18" s="22">
        <v>2</v>
      </c>
      <c r="E18" s="17"/>
      <c r="F18" s="17"/>
    </row>
    <row r="19" spans="1:6" x14ac:dyDescent="0.25">
      <c r="A19" s="18">
        <v>2</v>
      </c>
      <c r="B19" s="29">
        <v>202</v>
      </c>
      <c r="C19" s="14" t="str">
        <f t="shared" si="1"/>
        <v>LYC MILITAIRE,  AUTUN CEDEX</v>
      </c>
      <c r="D19" s="16">
        <v>3</v>
      </c>
      <c r="E19" s="15"/>
      <c r="F19" s="15"/>
    </row>
    <row r="20" spans="1:6" x14ac:dyDescent="0.25">
      <c r="A20" s="18">
        <v>3</v>
      </c>
      <c r="B20" s="29">
        <v>253</v>
      </c>
      <c r="C20" s="14" t="str">
        <f t="shared" si="1"/>
        <v>LYC LA PRAT'S,  CLUNY</v>
      </c>
      <c r="D20" s="16">
        <v>2</v>
      </c>
      <c r="E20" s="15"/>
      <c r="F20" s="15"/>
    </row>
    <row r="21" spans="1:6" x14ac:dyDescent="0.25">
      <c r="A21" s="18">
        <v>4</v>
      </c>
      <c r="B21" s="29">
        <v>314</v>
      </c>
      <c r="C21" s="14" t="str">
        <f t="shared" si="1"/>
        <v>LYC HENRI PARRIAT,  MONTCEAU LES MINES</v>
      </c>
      <c r="D21" s="16">
        <v>2</v>
      </c>
      <c r="E21" s="15"/>
      <c r="F21" s="15"/>
    </row>
    <row r="23" spans="1:6" ht="15.75" x14ac:dyDescent="0.25">
      <c r="A23" s="35" t="s">
        <v>43</v>
      </c>
    </row>
    <row r="24" spans="1:6" ht="15.75" x14ac:dyDescent="0.25">
      <c r="A24" s="35" t="s">
        <v>44</v>
      </c>
    </row>
  </sheetData>
  <mergeCells count="2">
    <mergeCell ref="A9:C9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FOOT LYC CG JG</vt:lpstr>
      <vt:lpstr>VOLLEY LYC FILLES ZONE EST J1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2021-10-07T11:06:41Z</dcterms:modified>
</cp:coreProperties>
</file>