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FOOT LYC" sheetId="3" r:id="rId1"/>
    <sheet name="BAD LYC à PARAY" sheetId="4" r:id="rId2"/>
    <sheet name="BAD LYC à MACON" sheetId="6" r:id="rId3"/>
  </sheets>
  <externalReferences>
    <externalReference r:id="rId4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2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45621"/>
</workbook>
</file>

<file path=xl/calcChain.xml><?xml version="1.0" encoding="utf-8"?>
<calcChain xmlns="http://schemas.openxmlformats.org/spreadsheetml/2006/main">
  <c r="C39" i="4" l="1"/>
  <c r="C52" i="6" l="1"/>
  <c r="C51" i="6"/>
  <c r="C50" i="6"/>
  <c r="C46" i="6"/>
  <c r="C45" i="6"/>
  <c r="C44" i="6"/>
  <c r="C40" i="6"/>
  <c r="C36" i="6"/>
  <c r="C35" i="6"/>
  <c r="C34" i="6"/>
  <c r="C33" i="6"/>
  <c r="C32" i="6"/>
  <c r="C28" i="6"/>
  <c r="C27" i="6"/>
  <c r="C26" i="6"/>
  <c r="C25" i="6"/>
  <c r="C24" i="6"/>
  <c r="C20" i="6"/>
  <c r="C19" i="6"/>
  <c r="C18" i="6"/>
  <c r="C17" i="6"/>
  <c r="C13" i="6"/>
  <c r="C12" i="6"/>
  <c r="C11" i="6"/>
  <c r="C10" i="6"/>
  <c r="C38" i="4"/>
  <c r="C37" i="4"/>
  <c r="C36" i="4"/>
  <c r="C22" i="3" l="1"/>
  <c r="C32" i="4" l="1"/>
  <c r="C31" i="4"/>
  <c r="C30" i="4"/>
  <c r="C29" i="4"/>
  <c r="C25" i="4"/>
  <c r="C24" i="4"/>
  <c r="C23" i="4"/>
  <c r="C22" i="4"/>
  <c r="C18" i="4"/>
  <c r="C17" i="4"/>
  <c r="C16" i="4"/>
  <c r="C12" i="4"/>
  <c r="C11" i="4"/>
  <c r="C10" i="4"/>
  <c r="C20" i="3" l="1"/>
  <c r="C21" i="3"/>
  <c r="C10" i="3" l="1"/>
  <c r="C11" i="3"/>
  <c r="C19" i="3"/>
  <c r="C9" i="3"/>
</calcChain>
</file>

<file path=xl/sharedStrings.xml><?xml version="1.0" encoding="utf-8"?>
<sst xmlns="http://schemas.openxmlformats.org/spreadsheetml/2006/main" count="106" uniqueCount="51">
  <si>
    <t>RESULTAT</t>
  </si>
  <si>
    <t>Etablissements</t>
  </si>
  <si>
    <t>Place</t>
  </si>
  <si>
    <t>Code AS</t>
  </si>
  <si>
    <t>PLACE</t>
  </si>
  <si>
    <t>CODE</t>
  </si>
  <si>
    <t>ETABLISSEMENT</t>
  </si>
  <si>
    <t>EQ</t>
  </si>
  <si>
    <t>Journée 1</t>
  </si>
  <si>
    <t xml:space="preserve">FOOT LYC </t>
  </si>
  <si>
    <t>mercredi  09 novembre 2016</t>
  </si>
  <si>
    <t xml:space="preserve">CADETS </t>
  </si>
  <si>
    <t>CHALON (la roseraie)</t>
  </si>
  <si>
    <t>JUNIORS</t>
  </si>
  <si>
    <t>BADMINTON LYC</t>
  </si>
  <si>
    <t>BRASSAGE</t>
  </si>
  <si>
    <t>EQ EATAB à PARAY</t>
  </si>
  <si>
    <t>EQ TRIO FILLES à PARAY</t>
  </si>
  <si>
    <t>PARAY LE MONIAL</t>
  </si>
  <si>
    <t>MACON</t>
  </si>
  <si>
    <t xml:space="preserve">EQ TRIO FILLES </t>
  </si>
  <si>
    <t xml:space="preserve">EQ TRIO CG </t>
  </si>
  <si>
    <t xml:space="preserve">EQ TRIO MIXTES </t>
  </si>
  <si>
    <t xml:space="preserve">EQ TRIO JUNIORS </t>
  </si>
  <si>
    <t>EQ LP FILLES</t>
  </si>
  <si>
    <t xml:space="preserve">EQ LP GARCONS </t>
  </si>
  <si>
    <t xml:space="preserve">EQ ETAB </t>
  </si>
  <si>
    <t>ZONE OUEST</t>
  </si>
  <si>
    <t>FONTAINES - TOURNUS: 2 à 1</t>
  </si>
  <si>
    <t>LM AUTUN - TOURNUS: 6 à 2</t>
  </si>
  <si>
    <t>LM AUTUN - FONTAINES: 1 à 1</t>
  </si>
  <si>
    <t>2D</t>
  </si>
  <si>
    <t>FONTAINES - T.D CHALON: 7 à 2</t>
  </si>
  <si>
    <t>LPA TOURNUS - LM AUTUN: 3 à 2</t>
  </si>
  <si>
    <t>FONTAINES - LPA TOURNUS: 1 à 4</t>
  </si>
  <si>
    <t>FONTAINES - LM AUTUN: 2 à 2</t>
  </si>
  <si>
    <t>LPA TOURNUS - T.D CHALON: 13 à 1</t>
  </si>
  <si>
    <t>LM AUTUN - T.D CHALON : 3 à 0</t>
  </si>
  <si>
    <t>1V -1N +1</t>
  </si>
  <si>
    <t>2V +4</t>
  </si>
  <si>
    <t>3V</t>
  </si>
  <si>
    <t>1V- 1N -1D +3</t>
  </si>
  <si>
    <t>1V- 1N -1D +2</t>
  </si>
  <si>
    <t>3D</t>
  </si>
  <si>
    <t>MIXTE</t>
  </si>
  <si>
    <t>EQ TRIO CG avec MIXTE à PARAY</t>
  </si>
  <si>
    <t>EQ TRIO JG &amp; CG à PARAY</t>
  </si>
  <si>
    <t>CG1</t>
  </si>
  <si>
    <t>JG</t>
  </si>
  <si>
    <t>CG</t>
  </si>
  <si>
    <t>TRIOS LP G à PARAY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</si>
</sst>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b/>
      <sz val="10"/>
      <color theme="3"/>
      <name val="Verdana"/>
      <family val="2"/>
    </font>
    <font>
      <b/>
      <sz val="11"/>
      <color rgb="FF92D050"/>
      <name val="Calibri"/>
      <family val="2"/>
    </font>
    <font>
      <b/>
      <sz val="11"/>
      <color rgb="FF92D050"/>
      <name val="Calibri"/>
      <family val="2"/>
      <scheme val="minor"/>
    </font>
    <font>
      <b/>
      <sz val="10"/>
      <color rgb="FF92D05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Protection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0" applyFont="1" applyBorder="1" applyProtection="1"/>
    <xf numFmtId="0" fontId="0" fillId="0" borderId="1" xfId="0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Border="1" applyProtection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/>
    <xf numFmtId="0" fontId="7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7" xfId="0" applyFont="1" applyBorder="1" applyProtection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Protection="1"/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Protection="1"/>
    <xf numFmtId="0" fontId="1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F/ADRESSES%20DIVERSES/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workbookViewId="0">
      <selection activeCell="A28" sqref="A28:C28"/>
    </sheetView>
  </sheetViews>
  <sheetFormatPr baseColWidth="10" defaultColWidth="9.140625" defaultRowHeight="15" x14ac:dyDescent="0.25"/>
  <cols>
    <col min="1" max="1" width="7" customWidth="1"/>
    <col min="2" max="2" width="6.85546875" customWidth="1"/>
    <col min="3" max="3" width="57.140625" customWidth="1"/>
    <col min="4" max="4" width="14.5703125" customWidth="1"/>
  </cols>
  <sheetData>
    <row r="1" spans="1:4" ht="21" x14ac:dyDescent="0.35">
      <c r="A1" s="7"/>
      <c r="B1" s="7"/>
      <c r="C1" s="7" t="s">
        <v>0</v>
      </c>
    </row>
    <row r="2" spans="1:4" ht="21" x14ac:dyDescent="0.35">
      <c r="A2" s="7"/>
      <c r="B2" s="7"/>
      <c r="C2" s="7" t="s">
        <v>9</v>
      </c>
    </row>
    <row r="3" spans="1:4" x14ac:dyDescent="0.25">
      <c r="A3" s="8"/>
      <c r="B3" s="8"/>
      <c r="C3" s="8" t="s">
        <v>8</v>
      </c>
    </row>
    <row r="4" spans="1:4" ht="15.75" x14ac:dyDescent="0.25">
      <c r="A4" s="9"/>
      <c r="B4" s="9"/>
      <c r="C4" s="10" t="s">
        <v>10</v>
      </c>
    </row>
    <row r="5" spans="1:4" ht="15.75" x14ac:dyDescent="0.25">
      <c r="A5" s="9"/>
      <c r="B5" s="9"/>
      <c r="C5" s="9" t="s">
        <v>12</v>
      </c>
    </row>
    <row r="6" spans="1:4" ht="15.75" x14ac:dyDescent="0.25">
      <c r="A6" s="1"/>
      <c r="B6" s="1"/>
      <c r="C6" s="1"/>
    </row>
    <row r="7" spans="1:4" ht="15.75" x14ac:dyDescent="0.25">
      <c r="A7" s="17"/>
      <c r="B7" s="11"/>
      <c r="C7" s="2" t="s">
        <v>11</v>
      </c>
    </row>
    <row r="8" spans="1:4" x14ac:dyDescent="0.25">
      <c r="A8" s="12" t="s">
        <v>4</v>
      </c>
      <c r="B8" s="12" t="s">
        <v>5</v>
      </c>
      <c r="C8" s="12" t="s">
        <v>6</v>
      </c>
      <c r="D8" s="23"/>
    </row>
    <row r="9" spans="1:4" x14ac:dyDescent="0.25">
      <c r="A9" s="21">
        <v>1</v>
      </c>
      <c r="B9" s="22">
        <v>202</v>
      </c>
      <c r="C9" s="15" t="str">
        <f t="shared" ref="C9" si="0">IF(ISBLANK(B9)," ",VLOOKUP(B9,LYC,2,FALSE)&amp;" "&amp;VLOOKUP(B9,LYC,3,FALSE)&amp;",  "&amp;VLOOKUP(B9,LYC,7,FALSE))</f>
        <v>LYC MILITAIRE,  AUTUN CEDEX</v>
      </c>
      <c r="D9" s="20" t="s">
        <v>39</v>
      </c>
    </row>
    <row r="10" spans="1:4" x14ac:dyDescent="0.25">
      <c r="A10" s="21">
        <v>2</v>
      </c>
      <c r="B10" s="22">
        <v>272</v>
      </c>
      <c r="C10" s="15" t="str">
        <f t="shared" ref="C10:C19" si="1">IF(ISBLANK(B10)," ",VLOOKUP(B10,LYC,2,FALSE)&amp;" "&amp;VLOOKUP(B10,LYC,3,FALSE)&amp;",  "&amp;VLOOKUP(B10,LYC,7,FALSE))</f>
        <v>LA AGRICOLE FONTAINES,  FONTAINES</v>
      </c>
      <c r="D10" s="20" t="s">
        <v>38</v>
      </c>
    </row>
    <row r="11" spans="1:4" x14ac:dyDescent="0.25">
      <c r="A11" s="21">
        <v>3</v>
      </c>
      <c r="B11" s="22">
        <v>351</v>
      </c>
      <c r="C11" s="15" t="str">
        <f t="shared" si="1"/>
        <v>LA AGRICOLE,  TOURNUS</v>
      </c>
      <c r="D11" s="20" t="s">
        <v>31</v>
      </c>
    </row>
    <row r="12" spans="1:4" s="11" customFormat="1" x14ac:dyDescent="0.25">
      <c r="A12" s="40"/>
      <c r="B12" s="18"/>
      <c r="C12" s="19"/>
      <c r="D12" s="28"/>
    </row>
    <row r="13" spans="1:4" s="11" customFormat="1" x14ac:dyDescent="0.25">
      <c r="A13" s="47" t="s">
        <v>28</v>
      </c>
      <c r="B13" s="47"/>
      <c r="C13" s="47"/>
      <c r="D13" s="42"/>
    </row>
    <row r="14" spans="1:4" s="11" customFormat="1" x14ac:dyDescent="0.25">
      <c r="A14" s="47" t="s">
        <v>29</v>
      </c>
      <c r="B14" s="47"/>
      <c r="C14" s="47"/>
      <c r="D14" s="42"/>
    </row>
    <row r="15" spans="1:4" s="11" customFormat="1" x14ac:dyDescent="0.25">
      <c r="A15" s="47" t="s">
        <v>30</v>
      </c>
      <c r="B15" s="47"/>
      <c r="C15" s="47"/>
      <c r="D15" s="42"/>
    </row>
    <row r="16" spans="1:4" s="11" customFormat="1" x14ac:dyDescent="0.25">
      <c r="A16" s="40"/>
      <c r="B16" s="18"/>
      <c r="C16" s="19"/>
      <c r="D16" s="42"/>
    </row>
    <row r="17" spans="1:4" s="11" customFormat="1" x14ac:dyDescent="0.25">
      <c r="A17" s="39"/>
      <c r="B17" s="24"/>
      <c r="C17" s="2" t="s">
        <v>13</v>
      </c>
      <c r="D17" s="27"/>
    </row>
    <row r="18" spans="1:4" s="11" customFormat="1" x14ac:dyDescent="0.25">
      <c r="A18" s="12" t="s">
        <v>4</v>
      </c>
      <c r="B18" s="12" t="s">
        <v>5</v>
      </c>
      <c r="C18" s="12" t="s">
        <v>6</v>
      </c>
      <c r="D18" s="23"/>
    </row>
    <row r="19" spans="1:4" x14ac:dyDescent="0.25">
      <c r="A19" s="21">
        <v>1</v>
      </c>
      <c r="B19" s="14">
        <v>351</v>
      </c>
      <c r="C19" s="15" t="str">
        <f t="shared" si="1"/>
        <v>LA AGRICOLE,  TOURNUS</v>
      </c>
      <c r="D19" s="20" t="s">
        <v>40</v>
      </c>
    </row>
    <row r="20" spans="1:4" s="11" customFormat="1" x14ac:dyDescent="0.25">
      <c r="A20" s="21">
        <v>2</v>
      </c>
      <c r="B20" s="14">
        <v>272</v>
      </c>
      <c r="C20" s="15" t="str">
        <f t="shared" ref="C20:C21" si="2">IF(ISBLANK(B20)," ",VLOOKUP(B20,LYC,2,FALSE)&amp;" "&amp;VLOOKUP(B20,LYC,3,FALSE)&amp;",  "&amp;VLOOKUP(B20,LYC,7,FALSE))</f>
        <v>LA AGRICOLE FONTAINES,  FONTAINES</v>
      </c>
      <c r="D20" s="20" t="s">
        <v>41</v>
      </c>
    </row>
    <row r="21" spans="1:4" x14ac:dyDescent="0.25">
      <c r="A21" s="21">
        <v>3</v>
      </c>
      <c r="B21" s="14">
        <v>202</v>
      </c>
      <c r="C21" s="15" t="str">
        <f t="shared" si="2"/>
        <v>LYC MILITAIRE,  AUTUN CEDEX</v>
      </c>
      <c r="D21" s="20" t="s">
        <v>42</v>
      </c>
    </row>
    <row r="22" spans="1:4" s="11" customFormat="1" x14ac:dyDescent="0.25">
      <c r="A22" s="21">
        <v>4</v>
      </c>
      <c r="B22" s="14">
        <v>227</v>
      </c>
      <c r="C22" s="15" t="str">
        <f t="shared" ref="C22" si="3">IF(ISBLANK(B22)," ",VLOOKUP(B22,LYC,2,FALSE)&amp;" "&amp;VLOOKUP(B22,LYC,3,FALSE)&amp;",  "&amp;VLOOKUP(B22,LYC,7,FALSE))</f>
        <v>LP THOMAS DUMOREY,  CHALON SUR SAONE</v>
      </c>
      <c r="D22" s="20" t="s">
        <v>43</v>
      </c>
    </row>
    <row r="23" spans="1:4" s="11" customFormat="1" x14ac:dyDescent="0.25">
      <c r="A23" s="40"/>
      <c r="B23" s="18"/>
      <c r="C23" s="19"/>
      <c r="D23" s="28"/>
    </row>
    <row r="24" spans="1:4" x14ac:dyDescent="0.25">
      <c r="A24" s="48" t="s">
        <v>32</v>
      </c>
      <c r="B24" s="48"/>
      <c r="C24" s="48"/>
    </row>
    <row r="25" spans="1:4" x14ac:dyDescent="0.25">
      <c r="A25" s="48" t="s">
        <v>33</v>
      </c>
      <c r="B25" s="48"/>
      <c r="C25" s="48"/>
    </row>
    <row r="26" spans="1:4" x14ac:dyDescent="0.25">
      <c r="A26" s="48" t="s">
        <v>35</v>
      </c>
      <c r="B26" s="48"/>
      <c r="C26" s="48"/>
    </row>
    <row r="27" spans="1:4" x14ac:dyDescent="0.25">
      <c r="A27" s="48" t="s">
        <v>34</v>
      </c>
      <c r="B27" s="48"/>
      <c r="C27" s="48"/>
    </row>
    <row r="28" spans="1:4" x14ac:dyDescent="0.25">
      <c r="A28" s="48" t="s">
        <v>36</v>
      </c>
      <c r="B28" s="48"/>
      <c r="C28" s="48"/>
    </row>
    <row r="29" spans="1:4" x14ac:dyDescent="0.25">
      <c r="A29" s="48" t="s">
        <v>37</v>
      </c>
      <c r="B29" s="48"/>
      <c r="C29" s="48"/>
    </row>
  </sheetData>
  <mergeCells count="9">
    <mergeCell ref="A27:C27"/>
    <mergeCell ref="A28:C28"/>
    <mergeCell ref="A29:C29"/>
    <mergeCell ref="A13:C13"/>
    <mergeCell ref="A14:C14"/>
    <mergeCell ref="A15:C15"/>
    <mergeCell ref="A24:C24"/>
    <mergeCell ref="A25:C25"/>
    <mergeCell ref="A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40" sqref="F40"/>
    </sheetView>
  </sheetViews>
  <sheetFormatPr baseColWidth="10" defaultRowHeight="15" x14ac:dyDescent="0.25"/>
  <cols>
    <col min="1" max="1" width="5.140625" customWidth="1"/>
    <col min="2" max="2" width="7.85546875" customWidth="1"/>
    <col min="3" max="3" width="52.28515625" customWidth="1"/>
    <col min="4" max="4" width="6.28515625" customWidth="1"/>
  </cols>
  <sheetData>
    <row r="1" spans="1:6" ht="21" x14ac:dyDescent="0.35">
      <c r="A1" s="31"/>
      <c r="B1" s="31"/>
      <c r="C1" s="31" t="s">
        <v>0</v>
      </c>
      <c r="D1" s="4"/>
      <c r="E1" s="4"/>
      <c r="F1" s="5"/>
    </row>
    <row r="2" spans="1:6" ht="21" x14ac:dyDescent="0.35">
      <c r="A2" s="31"/>
      <c r="B2" s="31"/>
      <c r="C2" s="31" t="s">
        <v>14</v>
      </c>
      <c r="D2" s="4"/>
      <c r="E2" s="4"/>
      <c r="F2" s="5"/>
    </row>
    <row r="3" spans="1:6" x14ac:dyDescent="0.25">
      <c r="A3" s="32"/>
      <c r="B3" s="32"/>
      <c r="C3" s="32" t="s">
        <v>27</v>
      </c>
      <c r="D3" s="6"/>
      <c r="E3" s="6"/>
      <c r="F3" s="5"/>
    </row>
    <row r="4" spans="1:6" ht="15.75" x14ac:dyDescent="0.25">
      <c r="A4" s="33"/>
      <c r="B4" s="33"/>
      <c r="C4" s="33" t="s">
        <v>15</v>
      </c>
      <c r="D4" s="1"/>
      <c r="E4" s="1"/>
      <c r="F4" s="5"/>
    </row>
    <row r="5" spans="1:6" ht="15.75" x14ac:dyDescent="0.25">
      <c r="A5" s="33"/>
      <c r="B5" s="33"/>
      <c r="C5" s="33" t="s">
        <v>10</v>
      </c>
      <c r="D5" s="1"/>
      <c r="E5" s="1"/>
      <c r="F5" s="5"/>
    </row>
    <row r="6" spans="1:6" ht="15.75" x14ac:dyDescent="0.25">
      <c r="A6" s="33"/>
      <c r="B6" s="33"/>
      <c r="C6" s="33" t="s">
        <v>18</v>
      </c>
      <c r="D6" s="1"/>
      <c r="E6" s="1"/>
      <c r="F6" s="5"/>
    </row>
    <row r="8" spans="1:6" x14ac:dyDescent="0.25">
      <c r="A8" s="43" t="s">
        <v>16</v>
      </c>
      <c r="B8" s="43"/>
      <c r="C8" s="43"/>
      <c r="D8" s="11"/>
      <c r="E8" s="11"/>
    </row>
    <row r="9" spans="1:6" x14ac:dyDescent="0.25">
      <c r="A9" s="16" t="s">
        <v>2</v>
      </c>
      <c r="B9" s="16" t="s">
        <v>3</v>
      </c>
      <c r="C9" s="16" t="s">
        <v>1</v>
      </c>
      <c r="D9" s="16" t="s">
        <v>7</v>
      </c>
      <c r="E9" s="11"/>
    </row>
    <row r="10" spans="1:6" x14ac:dyDescent="0.25">
      <c r="A10" s="26">
        <v>1</v>
      </c>
      <c r="B10" s="14">
        <v>201</v>
      </c>
      <c r="C10" s="15" t="str">
        <f t="shared" ref="C10:C18" si="0">IF(ISBLANK(B10)," ",VLOOKUP(B10,LYC,2,FALSE)&amp;" "&amp;VLOOKUP(B10,LYC,3,FALSE)&amp;",  "&amp;VLOOKUP(B10,LYC,7,FALSE))</f>
        <v>LYC BONAPARTE,  AUTUN CEDEX</v>
      </c>
      <c r="D10" s="20"/>
      <c r="E10" s="11"/>
    </row>
    <row r="11" spans="1:6" x14ac:dyDescent="0.25">
      <c r="A11" s="26">
        <v>2</v>
      </c>
      <c r="B11" s="14">
        <v>265</v>
      </c>
      <c r="C11" s="15" t="str">
        <f t="shared" si="0"/>
        <v>LYC CAMILLE CLAUDEL,  DIGOIN</v>
      </c>
      <c r="D11" s="20"/>
      <c r="E11" s="11"/>
    </row>
    <row r="12" spans="1:6" x14ac:dyDescent="0.25">
      <c r="A12" s="26">
        <v>3</v>
      </c>
      <c r="B12" s="14">
        <v>242</v>
      </c>
      <c r="C12" s="15" t="str">
        <f t="shared" si="0"/>
        <v>LYC JULIEN WITTMER,  CHAROLLES</v>
      </c>
      <c r="D12" s="20"/>
      <c r="E12" s="11"/>
    </row>
    <row r="13" spans="1:6" s="11" customFormat="1" x14ac:dyDescent="0.25">
      <c r="A13" s="36"/>
      <c r="B13" s="37"/>
      <c r="C13" s="38"/>
      <c r="D13" s="28"/>
    </row>
    <row r="14" spans="1:6" x14ac:dyDescent="0.25">
      <c r="A14" s="35"/>
      <c r="B14" s="27"/>
      <c r="C14" s="44" t="s">
        <v>17</v>
      </c>
      <c r="D14" s="44"/>
      <c r="E14" s="45"/>
    </row>
    <row r="15" spans="1:6" x14ac:dyDescent="0.25">
      <c r="A15" s="16" t="s">
        <v>2</v>
      </c>
      <c r="B15" s="16" t="s">
        <v>3</v>
      </c>
      <c r="C15" s="16" t="s">
        <v>1</v>
      </c>
      <c r="D15" s="16" t="s">
        <v>7</v>
      </c>
      <c r="E15" s="25"/>
    </row>
    <row r="16" spans="1:6" x14ac:dyDescent="0.25">
      <c r="A16" s="26">
        <v>1</v>
      </c>
      <c r="B16" s="14">
        <v>314</v>
      </c>
      <c r="C16" s="15" t="str">
        <f t="shared" si="0"/>
        <v>LYC HENRI PARRIAT,  MONTCEAU LES MINES</v>
      </c>
      <c r="D16" s="20"/>
      <c r="E16" s="29"/>
    </row>
    <row r="17" spans="1:5" x14ac:dyDescent="0.25">
      <c r="A17" s="26">
        <v>2</v>
      </c>
      <c r="B17" s="14">
        <v>211</v>
      </c>
      <c r="C17" s="15" t="str">
        <f t="shared" si="0"/>
        <v>LP THEODORE MONOD,  BLANZY</v>
      </c>
      <c r="D17" s="20"/>
      <c r="E17" s="11"/>
    </row>
    <row r="18" spans="1:5" x14ac:dyDescent="0.25">
      <c r="A18" s="26">
        <v>3</v>
      </c>
      <c r="B18" s="14">
        <v>201</v>
      </c>
      <c r="C18" s="15" t="str">
        <f t="shared" si="0"/>
        <v>LYC BONAPARTE,  AUTUN CEDEX</v>
      </c>
      <c r="D18" s="20"/>
      <c r="E18" s="11"/>
    </row>
    <row r="19" spans="1:5" x14ac:dyDescent="0.25">
      <c r="A19" s="34"/>
      <c r="B19" s="18"/>
      <c r="C19" s="19"/>
      <c r="D19" s="25"/>
      <c r="E19" s="11"/>
    </row>
    <row r="20" spans="1:5" x14ac:dyDescent="0.25">
      <c r="A20" s="43" t="s">
        <v>45</v>
      </c>
      <c r="B20" s="43"/>
      <c r="C20" s="43"/>
      <c r="D20" s="13"/>
      <c r="E20" s="11"/>
    </row>
    <row r="21" spans="1:5" x14ac:dyDescent="0.25">
      <c r="A21" s="16" t="s">
        <v>2</v>
      </c>
      <c r="B21" s="16" t="s">
        <v>3</v>
      </c>
      <c r="C21" s="16" t="s">
        <v>1</v>
      </c>
      <c r="D21" s="16" t="s">
        <v>7</v>
      </c>
      <c r="E21" s="18"/>
    </row>
    <row r="22" spans="1:5" x14ac:dyDescent="0.25">
      <c r="A22" s="26">
        <v>1</v>
      </c>
      <c r="B22" s="14">
        <v>265</v>
      </c>
      <c r="C22" s="3" t="str">
        <f>IF(ISBLANK(B22)," ",VLOOKUP(B22,LYC,2,FALSE)&amp;" "&amp;VLOOKUP(B22,LYC,3,FALSE)&amp;",  "&amp;VLOOKUP(B22,LYC,7,FALSE))</f>
        <v>LYC CAMILLE CLAUDEL,  DIGOIN</v>
      </c>
      <c r="D22" s="20">
        <v>2</v>
      </c>
      <c r="E22" s="11"/>
    </row>
    <row r="23" spans="1:5" x14ac:dyDescent="0.25">
      <c r="A23" s="30">
        <v>1</v>
      </c>
      <c r="B23" s="14">
        <v>314</v>
      </c>
      <c r="C23" s="15" t="str">
        <f>IF(ISBLANK(B23)," ",VLOOKUP(B23,LYC,2,FALSE)&amp;" "&amp;VLOOKUP(B23,LYC,3,FALSE)&amp;",  "&amp;VLOOKUP(B23,LYC,7,FALSE))</f>
        <v>LYC HENRI PARRIAT,  MONTCEAU LES MINES</v>
      </c>
      <c r="D23" s="20"/>
      <c r="E23" s="11"/>
    </row>
    <row r="24" spans="1:5" x14ac:dyDescent="0.25">
      <c r="A24" s="30">
        <v>3</v>
      </c>
      <c r="B24" s="14">
        <v>265</v>
      </c>
      <c r="C24" s="15" t="str">
        <f>IF(ISBLANK(B24)," ",VLOOKUP(B24,LYC,2,FALSE)&amp;" "&amp;VLOOKUP(B24,LYC,3,FALSE)&amp;",  "&amp;VLOOKUP(B24,LYC,7,FALSE))</f>
        <v>LYC CAMILLE CLAUDEL,  DIGOIN</v>
      </c>
      <c r="D24" s="20" t="s">
        <v>44</v>
      </c>
      <c r="E24" s="11"/>
    </row>
    <row r="25" spans="1:5" x14ac:dyDescent="0.25">
      <c r="A25" s="30">
        <v>4</v>
      </c>
      <c r="B25" s="14">
        <v>265</v>
      </c>
      <c r="C25" s="15" t="str">
        <f>IF(ISBLANK(B25)," ",VLOOKUP(B25,LYC,2,FALSE)&amp;" "&amp;VLOOKUP(B25,LYC,3,FALSE)&amp;",  "&amp;VLOOKUP(B25,LYC,7,FALSE))</f>
        <v>LYC CAMILLE CLAUDEL,  DIGOIN</v>
      </c>
      <c r="D25" s="20">
        <v>3</v>
      </c>
      <c r="E25" s="11"/>
    </row>
    <row r="26" spans="1:5" x14ac:dyDescent="0.25">
      <c r="A26" s="11"/>
      <c r="B26" s="11"/>
      <c r="C26" s="11"/>
      <c r="D26" s="11"/>
      <c r="E26" s="11"/>
    </row>
    <row r="27" spans="1:5" x14ac:dyDescent="0.25">
      <c r="A27" s="43" t="s">
        <v>46</v>
      </c>
      <c r="B27" s="43"/>
      <c r="C27" s="43"/>
      <c r="D27" s="11"/>
      <c r="E27" s="11"/>
    </row>
    <row r="28" spans="1:5" x14ac:dyDescent="0.25">
      <c r="A28" s="16" t="s">
        <v>2</v>
      </c>
      <c r="B28" s="16" t="s">
        <v>3</v>
      </c>
      <c r="C28" s="16" t="s">
        <v>1</v>
      </c>
      <c r="D28" s="16" t="s">
        <v>7</v>
      </c>
      <c r="E28" s="11"/>
    </row>
    <row r="29" spans="1:5" x14ac:dyDescent="0.25">
      <c r="A29" s="49">
        <v>1</v>
      </c>
      <c r="B29" s="50">
        <v>265</v>
      </c>
      <c r="C29" s="51" t="str">
        <f>IF(ISBLANK(B29)," ",VLOOKUP(B29,LYC,2,FALSE)&amp;" "&amp;VLOOKUP(B29,LYC,3,FALSE)&amp;",  "&amp;VLOOKUP(B29,LYC,7,FALSE))</f>
        <v>LYC CAMILLE CLAUDEL,  DIGOIN</v>
      </c>
      <c r="D29" s="52" t="s">
        <v>47</v>
      </c>
      <c r="E29" s="11"/>
    </row>
    <row r="30" spans="1:5" x14ac:dyDescent="0.25">
      <c r="A30" s="53">
        <v>1</v>
      </c>
      <c r="B30" s="54">
        <v>201</v>
      </c>
      <c r="C30" s="55" t="str">
        <f>IF(ISBLANK(B30)," ",VLOOKUP(B30,LYC,2,FALSE)&amp;" "&amp;VLOOKUP(B30,LYC,3,FALSE)&amp;",  "&amp;VLOOKUP(B30,LYC,7,FALSE))</f>
        <v>LYC BONAPARTE,  AUTUN CEDEX</v>
      </c>
      <c r="D30" s="56" t="s">
        <v>48</v>
      </c>
      <c r="E30" s="11"/>
    </row>
    <row r="31" spans="1:5" x14ac:dyDescent="0.25">
      <c r="A31" s="53">
        <v>2</v>
      </c>
      <c r="B31" s="54">
        <v>265</v>
      </c>
      <c r="C31" s="55" t="str">
        <f>IF(ISBLANK(B31)," ",VLOOKUP(B31,LYC,2,FALSE)&amp;" "&amp;VLOOKUP(B31,LYC,3,FALSE)&amp;",  "&amp;VLOOKUP(B31,LYC,7,FALSE))</f>
        <v>LYC CAMILLE CLAUDEL,  DIGOIN</v>
      </c>
      <c r="D31" s="56" t="s">
        <v>48</v>
      </c>
      <c r="E31" s="11"/>
    </row>
    <row r="32" spans="1:5" x14ac:dyDescent="0.25">
      <c r="A32" s="49">
        <v>2</v>
      </c>
      <c r="B32" s="50">
        <v>201</v>
      </c>
      <c r="C32" s="51" t="str">
        <f>IF(ISBLANK(B32)," ",VLOOKUP(B32,LYC,2,FALSE)&amp;" "&amp;VLOOKUP(B32,LYC,3,FALSE)&amp;",  "&amp;VLOOKUP(B32,LYC,7,FALSE))</f>
        <v>LYC BONAPARTE,  AUTUN CEDEX</v>
      </c>
      <c r="D32" s="52" t="s">
        <v>49</v>
      </c>
      <c r="E32" s="11"/>
    </row>
    <row r="34" spans="1:4" x14ac:dyDescent="0.25">
      <c r="A34" s="43" t="s">
        <v>50</v>
      </c>
      <c r="B34" s="43"/>
      <c r="C34" s="43"/>
      <c r="D34" s="11"/>
    </row>
    <row r="35" spans="1:4" x14ac:dyDescent="0.25">
      <c r="A35" s="16" t="s">
        <v>2</v>
      </c>
      <c r="B35" s="16" t="s">
        <v>3</v>
      </c>
      <c r="C35" s="16" t="s">
        <v>1</v>
      </c>
      <c r="D35" s="16" t="s">
        <v>7</v>
      </c>
    </row>
    <row r="36" spans="1:4" x14ac:dyDescent="0.25">
      <c r="A36" s="26">
        <v>1</v>
      </c>
      <c r="B36" s="14">
        <v>325</v>
      </c>
      <c r="C36" s="15" t="str">
        <f>IF(ISBLANK(B36)," ",VLOOKUP(B36,LYC,2,FALSE)&amp;" "&amp;VLOOKUP(B36,LYC,3,FALSE)&amp;",  "&amp;VLOOKUP(B36,LYC,7,FALSE))</f>
        <v>LP ASTIER,  PARAY LE MONIAL</v>
      </c>
      <c r="D36" s="20">
        <v>1</v>
      </c>
    </row>
    <row r="37" spans="1:4" x14ac:dyDescent="0.25">
      <c r="A37" s="26">
        <v>2</v>
      </c>
      <c r="B37" s="14">
        <v>211</v>
      </c>
      <c r="C37" s="15" t="str">
        <f>IF(ISBLANK(B37)," ",VLOOKUP(B37,LYC,2,FALSE)&amp;" "&amp;VLOOKUP(B37,LYC,3,FALSE)&amp;",  "&amp;VLOOKUP(B37,LYC,7,FALSE))</f>
        <v>LP THEODORE MONOD,  BLANZY</v>
      </c>
      <c r="D37" s="20">
        <v>2</v>
      </c>
    </row>
    <row r="38" spans="1:4" x14ac:dyDescent="0.25">
      <c r="A38" s="26">
        <v>3</v>
      </c>
      <c r="B38" s="14">
        <v>325</v>
      </c>
      <c r="C38" s="15" t="str">
        <f>IF(ISBLANK(B38)," ",VLOOKUP(B38,LYC,2,FALSE)&amp;" "&amp;VLOOKUP(B38,LYC,3,FALSE)&amp;",  "&amp;VLOOKUP(B38,LYC,7,FALSE))</f>
        <v>LP ASTIER,  PARAY LE MONIAL</v>
      </c>
      <c r="D38" s="20">
        <v>2</v>
      </c>
    </row>
    <row r="39" spans="1:4" x14ac:dyDescent="0.25">
      <c r="A39" s="26">
        <v>4</v>
      </c>
      <c r="B39" s="14">
        <v>211</v>
      </c>
      <c r="C39" s="15" t="str">
        <f>IF(ISBLANK(B39)," ",VLOOKUP(B39,LYC,2,FALSE)&amp;" "&amp;VLOOKUP(B39,LYC,3,FALSE)&amp;",  "&amp;VLOOKUP(B39,LYC,7,FALSE))</f>
        <v>LP THEODORE MONOD,  BLANZY</v>
      </c>
      <c r="D39" s="20">
        <v>1</v>
      </c>
    </row>
  </sheetData>
  <mergeCells count="5">
    <mergeCell ref="A34:C34"/>
    <mergeCell ref="A27:C27"/>
    <mergeCell ref="A8:C8"/>
    <mergeCell ref="C14:E14"/>
    <mergeCell ref="A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F13" sqref="F13"/>
    </sheetView>
  </sheetViews>
  <sheetFormatPr baseColWidth="10" defaultRowHeight="15" x14ac:dyDescent="0.25"/>
  <cols>
    <col min="1" max="1" width="5.140625" style="11" customWidth="1"/>
    <col min="2" max="2" width="7.85546875" style="11" customWidth="1"/>
    <col min="3" max="3" width="52.28515625" style="11" customWidth="1"/>
    <col min="4" max="4" width="4.42578125" style="11" customWidth="1"/>
    <col min="5" max="16384" width="11.42578125" style="11"/>
  </cols>
  <sheetData>
    <row r="1" spans="1:6" ht="21" x14ac:dyDescent="0.35">
      <c r="A1" s="31"/>
      <c r="B1" s="31"/>
      <c r="C1" s="31" t="s">
        <v>0</v>
      </c>
      <c r="D1" s="4"/>
      <c r="E1" s="4"/>
      <c r="F1" s="5"/>
    </row>
    <row r="2" spans="1:6" ht="21" x14ac:dyDescent="0.35">
      <c r="A2" s="31"/>
      <c r="B2" s="31"/>
      <c r="C2" s="31" t="s">
        <v>14</v>
      </c>
      <c r="D2" s="4"/>
      <c r="E2" s="4"/>
      <c r="F2" s="5"/>
    </row>
    <row r="3" spans="1:6" x14ac:dyDescent="0.25">
      <c r="A3" s="32"/>
      <c r="B3" s="32"/>
      <c r="C3" s="32" t="s">
        <v>27</v>
      </c>
      <c r="D3" s="6"/>
      <c r="E3" s="6"/>
      <c r="F3" s="5"/>
    </row>
    <row r="4" spans="1:6" ht="15.75" x14ac:dyDescent="0.25">
      <c r="A4" s="33"/>
      <c r="B4" s="33"/>
      <c r="C4" s="33" t="s">
        <v>15</v>
      </c>
      <c r="D4" s="1"/>
      <c r="E4" s="1"/>
      <c r="F4" s="5"/>
    </row>
    <row r="5" spans="1:6" ht="15.75" x14ac:dyDescent="0.25">
      <c r="A5" s="33"/>
      <c r="B5" s="33"/>
      <c r="C5" s="33" t="s">
        <v>10</v>
      </c>
      <c r="D5" s="1"/>
      <c r="E5" s="1"/>
      <c r="F5" s="5"/>
    </row>
    <row r="6" spans="1:6" ht="15.75" x14ac:dyDescent="0.25">
      <c r="A6" s="33"/>
      <c r="B6" s="33"/>
      <c r="C6" s="33" t="s">
        <v>19</v>
      </c>
      <c r="D6" s="1"/>
      <c r="E6" s="1"/>
      <c r="F6" s="5"/>
    </row>
    <row r="8" spans="1:6" x14ac:dyDescent="0.25">
      <c r="A8" s="43" t="s">
        <v>26</v>
      </c>
      <c r="B8" s="43"/>
      <c r="C8" s="43"/>
    </row>
    <row r="9" spans="1:6" x14ac:dyDescent="0.25">
      <c r="A9" s="16" t="s">
        <v>2</v>
      </c>
      <c r="B9" s="16" t="s">
        <v>3</v>
      </c>
      <c r="C9" s="16" t="s">
        <v>1</v>
      </c>
      <c r="D9" s="16" t="s">
        <v>7</v>
      </c>
    </row>
    <row r="10" spans="1:6" x14ac:dyDescent="0.25">
      <c r="A10" s="26">
        <v>1</v>
      </c>
      <c r="B10" s="14"/>
      <c r="C10" s="15" t="str">
        <f t="shared" ref="C10:C20" si="0">IF(ISBLANK(B10)," ",VLOOKUP(B10,LYC,2,FALSE)&amp;" "&amp;VLOOKUP(B10,LYC,3,FALSE)&amp;",  "&amp;VLOOKUP(B10,LYC,7,FALSE))</f>
        <v xml:space="preserve"> </v>
      </c>
      <c r="D10" s="20"/>
    </row>
    <row r="11" spans="1:6" x14ac:dyDescent="0.25">
      <c r="A11" s="26">
        <v>2</v>
      </c>
      <c r="B11" s="14"/>
      <c r="C11" s="15" t="str">
        <f t="shared" si="0"/>
        <v xml:space="preserve"> </v>
      </c>
      <c r="D11" s="20"/>
    </row>
    <row r="12" spans="1:6" x14ac:dyDescent="0.25">
      <c r="A12" s="26">
        <v>3</v>
      </c>
      <c r="B12" s="14"/>
      <c r="C12" s="15" t="str">
        <f t="shared" si="0"/>
        <v xml:space="preserve"> </v>
      </c>
      <c r="D12" s="20"/>
    </row>
    <row r="13" spans="1:6" x14ac:dyDescent="0.25">
      <c r="A13" s="26">
        <v>3</v>
      </c>
      <c r="B13" s="14"/>
      <c r="C13" s="15" t="str">
        <f t="shared" si="0"/>
        <v xml:space="preserve"> </v>
      </c>
      <c r="D13" s="20"/>
    </row>
    <row r="14" spans="1:6" x14ac:dyDescent="0.25">
      <c r="A14" s="36"/>
      <c r="B14" s="37"/>
      <c r="C14" s="38"/>
      <c r="D14" s="41"/>
    </row>
    <row r="15" spans="1:6" x14ac:dyDescent="0.25">
      <c r="A15" s="46" t="s">
        <v>20</v>
      </c>
      <c r="B15" s="43"/>
      <c r="C15" s="43"/>
      <c r="D15" s="18"/>
      <c r="E15" s="18"/>
    </row>
    <row r="16" spans="1:6" x14ac:dyDescent="0.25">
      <c r="A16" s="16" t="s">
        <v>2</v>
      </c>
      <c r="B16" s="16" t="s">
        <v>3</v>
      </c>
      <c r="C16" s="16" t="s">
        <v>1</v>
      </c>
      <c r="D16" s="16" t="s">
        <v>7</v>
      </c>
      <c r="E16" s="41"/>
    </row>
    <row r="17" spans="1:5" x14ac:dyDescent="0.25">
      <c r="A17" s="26">
        <v>1</v>
      </c>
      <c r="B17" s="14"/>
      <c r="C17" s="15" t="str">
        <f t="shared" si="0"/>
        <v xml:space="preserve"> </v>
      </c>
      <c r="D17" s="20"/>
      <c r="E17" s="29"/>
    </row>
    <row r="18" spans="1:5" x14ac:dyDescent="0.25">
      <c r="A18" s="26">
        <v>2</v>
      </c>
      <c r="B18" s="14"/>
      <c r="C18" s="15" t="str">
        <f t="shared" si="0"/>
        <v xml:space="preserve"> </v>
      </c>
      <c r="D18" s="20"/>
    </row>
    <row r="19" spans="1:5" x14ac:dyDescent="0.25">
      <c r="A19" s="26">
        <v>3</v>
      </c>
      <c r="B19" s="14"/>
      <c r="C19" s="15" t="str">
        <f t="shared" si="0"/>
        <v xml:space="preserve"> </v>
      </c>
      <c r="D19" s="20"/>
    </row>
    <row r="20" spans="1:5" x14ac:dyDescent="0.25">
      <c r="A20" s="26">
        <v>4</v>
      </c>
      <c r="B20" s="14"/>
      <c r="C20" s="15" t="str">
        <f t="shared" si="0"/>
        <v xml:space="preserve"> </v>
      </c>
      <c r="D20" s="20"/>
    </row>
    <row r="21" spans="1:5" x14ac:dyDescent="0.25">
      <c r="A21" s="34"/>
      <c r="B21" s="18"/>
      <c r="C21" s="19"/>
      <c r="D21" s="41"/>
    </row>
    <row r="22" spans="1:5" x14ac:dyDescent="0.25">
      <c r="A22" s="43" t="s">
        <v>21</v>
      </c>
      <c r="B22" s="43"/>
      <c r="C22" s="43"/>
      <c r="D22" s="13"/>
    </row>
    <row r="23" spans="1:5" x14ac:dyDescent="0.25">
      <c r="A23" s="16" t="s">
        <v>2</v>
      </c>
      <c r="B23" s="16" t="s">
        <v>3</v>
      </c>
      <c r="C23" s="16" t="s">
        <v>1</v>
      </c>
      <c r="D23" s="16" t="s">
        <v>7</v>
      </c>
      <c r="E23" s="18"/>
    </row>
    <row r="24" spans="1:5" x14ac:dyDescent="0.25">
      <c r="A24" s="26">
        <v>1</v>
      </c>
      <c r="B24" s="14"/>
      <c r="C24" s="3" t="str">
        <f>IF(ISBLANK(B24)," ",VLOOKUP(B24,LYC,2,FALSE)&amp;" "&amp;VLOOKUP(B24,LYC,3,FALSE)&amp;",  "&amp;VLOOKUP(B24,LYC,7,FALSE))</f>
        <v xml:space="preserve"> </v>
      </c>
      <c r="D24" s="20"/>
    </row>
    <row r="25" spans="1:5" x14ac:dyDescent="0.25">
      <c r="A25" s="30">
        <v>1</v>
      </c>
      <c r="B25" s="14"/>
      <c r="C25" s="15" t="str">
        <f>IF(ISBLANK(B25)," ",VLOOKUP(B25,LYC,2,FALSE)&amp;" "&amp;VLOOKUP(B25,LYC,3,FALSE)&amp;",  "&amp;VLOOKUP(B25,LYC,7,FALSE))</f>
        <v xml:space="preserve"> </v>
      </c>
      <c r="D25" s="20"/>
    </row>
    <row r="26" spans="1:5" x14ac:dyDescent="0.25">
      <c r="A26" s="30">
        <v>3</v>
      </c>
      <c r="B26" s="14"/>
      <c r="C26" s="15" t="str">
        <f>IF(ISBLANK(B26)," ",VLOOKUP(B26,LYC,2,FALSE)&amp;" "&amp;VLOOKUP(B26,LYC,3,FALSE)&amp;",  "&amp;VLOOKUP(B26,LYC,7,FALSE))</f>
        <v xml:space="preserve"> </v>
      </c>
      <c r="D26" s="20"/>
    </row>
    <row r="27" spans="1:5" x14ac:dyDescent="0.25">
      <c r="A27" s="30">
        <v>4</v>
      </c>
      <c r="B27" s="14"/>
      <c r="C27" s="15" t="str">
        <f>IF(ISBLANK(B27)," ",VLOOKUP(B27,LYC,2,FALSE)&amp;" "&amp;VLOOKUP(B27,LYC,3,FALSE)&amp;",  "&amp;VLOOKUP(B27,LYC,7,FALSE))</f>
        <v xml:space="preserve"> </v>
      </c>
      <c r="D27" s="20"/>
    </row>
    <row r="28" spans="1:5" x14ac:dyDescent="0.25">
      <c r="A28" s="30">
        <v>5</v>
      </c>
      <c r="B28" s="14"/>
      <c r="C28" s="15" t="str">
        <f>IF(ISBLANK(B28)," ",VLOOKUP(B28,LYC,2,FALSE)&amp;" "&amp;VLOOKUP(B28,LYC,3,FALSE)&amp;",  "&amp;VLOOKUP(B28,LYC,7,FALSE))</f>
        <v xml:space="preserve"> </v>
      </c>
      <c r="D28" s="20"/>
    </row>
    <row r="30" spans="1:5" x14ac:dyDescent="0.25">
      <c r="A30" s="43" t="s">
        <v>22</v>
      </c>
      <c r="B30" s="43"/>
      <c r="C30" s="43"/>
    </row>
    <row r="31" spans="1:5" x14ac:dyDescent="0.25">
      <c r="A31" s="16" t="s">
        <v>2</v>
      </c>
      <c r="B31" s="16" t="s">
        <v>3</v>
      </c>
      <c r="C31" s="16" t="s">
        <v>1</v>
      </c>
      <c r="D31" s="16" t="s">
        <v>7</v>
      </c>
    </row>
    <row r="32" spans="1:5" x14ac:dyDescent="0.25">
      <c r="A32" s="26">
        <v>1</v>
      </c>
      <c r="B32" s="14"/>
      <c r="C32" s="15" t="str">
        <f>IF(ISBLANK(B32)," ",VLOOKUP(B32,LYC,2,FALSE)&amp;" "&amp;VLOOKUP(B32,LYC,3,FALSE)&amp;",  "&amp;VLOOKUP(B32,LYC,7,FALSE))</f>
        <v xml:space="preserve"> </v>
      </c>
      <c r="D32" s="20"/>
    </row>
    <row r="33" spans="1:4" x14ac:dyDescent="0.25">
      <c r="A33" s="26">
        <v>2</v>
      </c>
      <c r="B33" s="14"/>
      <c r="C33" s="15" t="str">
        <f>IF(ISBLANK(B33)," ",VLOOKUP(B33,LYC,2,FALSE)&amp;" "&amp;VLOOKUP(B33,LYC,3,FALSE)&amp;",  "&amp;VLOOKUP(B33,LYC,7,FALSE))</f>
        <v xml:space="preserve"> </v>
      </c>
      <c r="D33" s="20"/>
    </row>
    <row r="34" spans="1:4" x14ac:dyDescent="0.25">
      <c r="A34" s="26">
        <v>3</v>
      </c>
      <c r="B34" s="14"/>
      <c r="C34" s="15" t="str">
        <f>IF(ISBLANK(B34)," ",VLOOKUP(B34,LYC,2,FALSE)&amp;" "&amp;VLOOKUP(B34,LYC,3,FALSE)&amp;",  "&amp;VLOOKUP(B34,LYC,7,FALSE))</f>
        <v xml:space="preserve"> </v>
      </c>
      <c r="D34" s="20"/>
    </row>
    <row r="35" spans="1:4" x14ac:dyDescent="0.25">
      <c r="A35" s="26">
        <v>4</v>
      </c>
      <c r="B35" s="14"/>
      <c r="C35" s="15" t="str">
        <f>IF(ISBLANK(B35)," ",VLOOKUP(B35,LYC,2,FALSE)&amp;" "&amp;VLOOKUP(B35,LYC,3,FALSE)&amp;",  "&amp;VLOOKUP(B35,LYC,7,FALSE))</f>
        <v xml:space="preserve"> </v>
      </c>
      <c r="D35" s="20"/>
    </row>
    <row r="36" spans="1:4" x14ac:dyDescent="0.25">
      <c r="A36" s="26">
        <v>5</v>
      </c>
      <c r="B36" s="14"/>
      <c r="C36" s="15" t="str">
        <f>IF(ISBLANK(B36)," ",VLOOKUP(B36,LYC,2,FALSE)&amp;" "&amp;VLOOKUP(B36,LYC,3,FALSE)&amp;",  "&amp;VLOOKUP(B36,LYC,7,FALSE))</f>
        <v xml:space="preserve"> </v>
      </c>
      <c r="D36" s="20"/>
    </row>
    <row r="38" spans="1:4" x14ac:dyDescent="0.25">
      <c r="A38" s="43" t="s">
        <v>23</v>
      </c>
      <c r="B38" s="43"/>
      <c r="C38" s="43"/>
    </row>
    <row r="39" spans="1:4" x14ac:dyDescent="0.25">
      <c r="A39" s="16" t="s">
        <v>2</v>
      </c>
      <c r="B39" s="16" t="s">
        <v>3</v>
      </c>
      <c r="C39" s="16" t="s">
        <v>1</v>
      </c>
      <c r="D39" s="16" t="s">
        <v>7</v>
      </c>
    </row>
    <row r="40" spans="1:4" x14ac:dyDescent="0.25">
      <c r="A40" s="26">
        <v>1</v>
      </c>
      <c r="B40" s="14"/>
      <c r="C40" s="15" t="str">
        <f>IF(ISBLANK(B40)," ",VLOOKUP(B40,LYC,2,FALSE)&amp;" "&amp;VLOOKUP(B40,LYC,3,FALSE)&amp;",  "&amp;VLOOKUP(B40,LYC,7,FALSE))</f>
        <v xml:space="preserve"> </v>
      </c>
      <c r="D40" s="20"/>
    </row>
    <row r="42" spans="1:4" x14ac:dyDescent="0.25">
      <c r="A42" s="43" t="s">
        <v>25</v>
      </c>
      <c r="B42" s="43"/>
      <c r="C42" s="43"/>
    </row>
    <row r="43" spans="1:4" x14ac:dyDescent="0.25">
      <c r="A43" s="16" t="s">
        <v>2</v>
      </c>
      <c r="B43" s="16" t="s">
        <v>3</v>
      </c>
      <c r="C43" s="16" t="s">
        <v>1</v>
      </c>
      <c r="D43" s="16" t="s">
        <v>7</v>
      </c>
    </row>
    <row r="44" spans="1:4" x14ac:dyDescent="0.25">
      <c r="A44" s="26">
        <v>1</v>
      </c>
      <c r="B44" s="14"/>
      <c r="C44" s="15" t="str">
        <f>IF(ISBLANK(B44)," ",VLOOKUP(B44,LYC,2,FALSE)&amp;" "&amp;VLOOKUP(B44,LYC,3,FALSE)&amp;",  "&amp;VLOOKUP(B44,LYC,7,FALSE))</f>
        <v xml:space="preserve"> </v>
      </c>
      <c r="D44" s="20"/>
    </row>
    <row r="45" spans="1:4" x14ac:dyDescent="0.25">
      <c r="A45" s="26">
        <v>2</v>
      </c>
      <c r="B45" s="14"/>
      <c r="C45" s="15" t="str">
        <f>IF(ISBLANK(B45)," ",VLOOKUP(B45,LYC,2,FALSE)&amp;" "&amp;VLOOKUP(B45,LYC,3,FALSE)&amp;",  "&amp;VLOOKUP(B45,LYC,7,FALSE))</f>
        <v xml:space="preserve"> </v>
      </c>
      <c r="D45" s="20"/>
    </row>
    <row r="46" spans="1:4" x14ac:dyDescent="0.25">
      <c r="A46" s="26">
        <v>3</v>
      </c>
      <c r="B46" s="14"/>
      <c r="C46" s="15" t="str">
        <f>IF(ISBLANK(B46)," ",VLOOKUP(B46,LYC,2,FALSE)&amp;" "&amp;VLOOKUP(B46,LYC,3,FALSE)&amp;",  "&amp;VLOOKUP(B46,LYC,7,FALSE))</f>
        <v xml:space="preserve"> </v>
      </c>
      <c r="D46" s="20"/>
    </row>
    <row r="48" spans="1:4" x14ac:dyDescent="0.25">
      <c r="A48" s="43" t="s">
        <v>24</v>
      </c>
      <c r="B48" s="43"/>
      <c r="C48" s="43"/>
    </row>
    <row r="49" spans="1:4" x14ac:dyDescent="0.25">
      <c r="A49" s="16" t="s">
        <v>2</v>
      </c>
      <c r="B49" s="16" t="s">
        <v>3</v>
      </c>
      <c r="C49" s="16" t="s">
        <v>1</v>
      </c>
      <c r="D49" s="16" t="s">
        <v>7</v>
      </c>
    </row>
    <row r="50" spans="1:4" x14ac:dyDescent="0.25">
      <c r="A50" s="26">
        <v>1</v>
      </c>
      <c r="B50" s="14"/>
      <c r="C50" s="15" t="str">
        <f>IF(ISBLANK(B50)," ",VLOOKUP(B50,LYC,2,FALSE)&amp;" "&amp;VLOOKUP(B50,LYC,3,FALSE)&amp;",  "&amp;VLOOKUP(B50,LYC,7,FALSE))</f>
        <v xml:space="preserve"> </v>
      </c>
      <c r="D50" s="20"/>
    </row>
    <row r="51" spans="1:4" x14ac:dyDescent="0.25">
      <c r="A51" s="26">
        <v>2</v>
      </c>
      <c r="B51" s="14"/>
      <c r="C51" s="15" t="str">
        <f>IF(ISBLANK(B51)," ",VLOOKUP(B51,LYC,2,FALSE)&amp;" "&amp;VLOOKUP(B51,LYC,3,FALSE)&amp;",  "&amp;VLOOKUP(B51,LYC,7,FALSE))</f>
        <v xml:space="preserve"> </v>
      </c>
      <c r="D51" s="20"/>
    </row>
    <row r="52" spans="1:4" x14ac:dyDescent="0.25">
      <c r="A52" s="26">
        <v>3</v>
      </c>
      <c r="B52" s="14"/>
      <c r="C52" s="15" t="str">
        <f>IF(ISBLANK(B52)," ",VLOOKUP(B52,LYC,2,FALSE)&amp;" "&amp;VLOOKUP(B52,LYC,3,FALSE)&amp;",  "&amp;VLOOKUP(B52,LYC,7,FALSE))</f>
        <v xml:space="preserve"> </v>
      </c>
      <c r="D52" s="20"/>
    </row>
  </sheetData>
  <mergeCells count="7">
    <mergeCell ref="A48:C48"/>
    <mergeCell ref="A15:C15"/>
    <mergeCell ref="A8:C8"/>
    <mergeCell ref="A22:C22"/>
    <mergeCell ref="A30:C30"/>
    <mergeCell ref="A38:C38"/>
    <mergeCell ref="A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FOOT LYC</vt:lpstr>
      <vt:lpstr>BAD LYC à PARAY</vt:lpstr>
      <vt:lpstr>BAD LYC à MACON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2016-11-10T12:38:44Z</dcterms:modified>
</cp:coreProperties>
</file>