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BAD LYC ETAB Z. Ouest J1" sheetId="5" r:id="rId1"/>
    <sheet name="VOLLEY LYC ZONE OUEST J1 " sheetId="8" r:id="rId2"/>
    <sheet name="FOOT LYC CG JG" sheetId="11" r:id="rId3"/>
  </sheets>
  <externalReferences>
    <externalReference r:id="rId4"/>
    <externalReference r:id="rId5"/>
    <externalReference r:id="rId6"/>
  </externalReferences>
  <definedNames>
    <definedName name="AS">[1]LISTETAB!$A$3:$G$294</definedName>
    <definedName name="BF" localSheetId="2">[2]LISTETAB!$A$3:$G$294</definedName>
    <definedName name="BF">[3]LISTETAB!$A$3:$G$294</definedName>
    <definedName name="CG" localSheetId="2">[2]LISTETAB!$A$3:$G$294</definedName>
    <definedName name="CG">[3]LISTETAB!$A$3:$G$294</definedName>
    <definedName name="clg" localSheetId="2">[2]LISTETAB!$A$3:$G$294</definedName>
    <definedName name="clg">[3]LISTETAB!$A$3:$G$294</definedName>
    <definedName name="COL" localSheetId="2">[2]LISTETAB!$A$3:$G$294</definedName>
    <definedName name="COL">[3]LISTETAB!$A$3:$G$294</definedName>
    <definedName name="ETAB" localSheetId="0">#REF!</definedName>
    <definedName name="ETAB" localSheetId="2">#REF!</definedName>
    <definedName name="ETAB" localSheetId="1">#REF!</definedName>
    <definedName name="ETAB">#REF!</definedName>
    <definedName name="LYC" localSheetId="2">[2]LISTETAB!$A$3:$G$294</definedName>
    <definedName name="LYC">[3]LISTETAB!$A$3:$G$294</definedName>
    <definedName name="MF" localSheetId="2">[2]LISTETAB!$A$3:$G$294</definedName>
    <definedName name="MF">[3]LISTETAB!$A$3:$G$294</definedName>
    <definedName name="MG" localSheetId="2">[2]LISTETAB!$A$3:$G$294</definedName>
    <definedName name="MG">[3]LISTETAB!$A$3:$G$294</definedName>
  </definedNames>
  <calcPr calcId="162913"/>
</workbook>
</file>

<file path=xl/calcChain.xml><?xml version="1.0" encoding="utf-8"?>
<calcChain xmlns="http://schemas.openxmlformats.org/spreadsheetml/2006/main">
  <c r="C33" i="11" l="1"/>
  <c r="C32" i="11"/>
  <c r="C31" i="11"/>
  <c r="C16" i="11"/>
  <c r="C15" i="11"/>
  <c r="C14" i="11"/>
  <c r="C13" i="11"/>
  <c r="C12" i="11"/>
  <c r="C11" i="11"/>
  <c r="C27" i="8" l="1"/>
  <c r="C26" i="8"/>
  <c r="C25" i="8"/>
  <c r="C20" i="8"/>
  <c r="C19" i="8"/>
  <c r="C18" i="8"/>
  <c r="C13" i="8"/>
  <c r="C12" i="8"/>
  <c r="C11" i="8"/>
  <c r="C12" i="5"/>
  <c r="C13" i="5"/>
  <c r="C11" i="5"/>
</calcChain>
</file>

<file path=xl/sharedStrings.xml><?xml version="1.0" encoding="utf-8"?>
<sst xmlns="http://schemas.openxmlformats.org/spreadsheetml/2006/main" count="80" uniqueCount="47">
  <si>
    <t>RESULTAT</t>
  </si>
  <si>
    <t xml:space="preserve">Journée 1 </t>
  </si>
  <si>
    <t>Etablissements</t>
  </si>
  <si>
    <t>Place</t>
  </si>
  <si>
    <t>Code AS</t>
  </si>
  <si>
    <t>N° EQ</t>
  </si>
  <si>
    <t>PERF</t>
  </si>
  <si>
    <t>Q/R</t>
  </si>
  <si>
    <t>MONTCEAU</t>
  </si>
  <si>
    <t xml:space="preserve">Zone OUEst Journée 1 </t>
  </si>
  <si>
    <t>VOLLEY LYC CG + JG</t>
  </si>
  <si>
    <t>mercredi  13 OCTOBRE 2021</t>
  </si>
  <si>
    <t>BAD LYC ETAB Zone Ouest</t>
  </si>
  <si>
    <t>mercredi  13 octobre 2021</t>
  </si>
  <si>
    <t>CHAROLLES</t>
  </si>
  <si>
    <t>FOOT LYC CG/JG</t>
  </si>
  <si>
    <t>Début des Résultats des matches allers de foot cadets</t>
  </si>
  <si>
    <t>CADETS</t>
  </si>
  <si>
    <t>Poule A</t>
  </si>
  <si>
    <t>JUNIORS</t>
  </si>
  <si>
    <t>Journée 2 &amp; FINALE JG</t>
  </si>
  <si>
    <t xml:space="preserve">JUNIORS </t>
  </si>
  <si>
    <t>CADETS Poule A</t>
  </si>
  <si>
    <t>CADETS Poule A'</t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</si>
  <si>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contre L.A FONTAINES 2 = </t>
    </r>
    <r>
      <rPr>
        <b/>
        <sz val="11"/>
        <color theme="1"/>
        <rFont val="Calibri"/>
        <family val="2"/>
        <scheme val="minor"/>
      </rPr>
      <t>2 à 1</t>
    </r>
  </si>
  <si>
    <r>
      <t xml:space="preserve"> L.A FONTAINES 3 contre  </t>
    </r>
    <r>
      <rPr>
        <b/>
        <sz val="11"/>
        <color theme="1"/>
        <rFont val="Calibri"/>
        <family val="2"/>
        <scheme val="minor"/>
      </rPr>
      <t>Forestier ETANG/ARROUX</t>
    </r>
    <r>
      <rPr>
        <sz val="11"/>
        <color theme="1"/>
        <rFont val="Calibri"/>
        <family val="2"/>
        <scheme val="minor"/>
      </rPr>
      <t xml:space="preserve">= </t>
    </r>
    <r>
      <rPr>
        <b/>
        <sz val="11"/>
        <color theme="1"/>
        <rFont val="Calibri"/>
        <family val="2"/>
        <scheme val="minor"/>
      </rPr>
      <t>1 à 2</t>
    </r>
  </si>
  <si>
    <r>
      <t xml:space="preserve"> </t>
    </r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contre L.A FONTAINES 1 = </t>
    </r>
    <r>
      <rPr>
        <b/>
        <sz val="11"/>
        <color theme="1"/>
        <rFont val="Calibri"/>
        <family val="2"/>
        <scheme val="minor"/>
      </rPr>
      <t>1 à 0</t>
    </r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</si>
  <si>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contre L.A FONTAINES 3 = </t>
    </r>
    <r>
      <rPr>
        <b/>
        <sz val="11"/>
        <color theme="1"/>
        <rFont val="Calibri"/>
        <family val="2"/>
        <scheme val="minor"/>
      </rPr>
      <t>3 à 1</t>
    </r>
  </si>
  <si>
    <r>
      <t xml:space="preserve">L.A FONTAINES 1 contre </t>
    </r>
    <r>
      <rPr>
        <b/>
        <sz val="11"/>
        <color theme="1"/>
        <rFont val="Calibri"/>
        <family val="2"/>
        <scheme val="minor"/>
      </rPr>
      <t>Forestier ETANG/ARROUX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0 à 4</t>
    </r>
  </si>
  <si>
    <r>
      <t xml:space="preserve">L.A FONTAINES 2 contre </t>
    </r>
    <r>
      <rPr>
        <b/>
        <sz val="11"/>
        <color theme="1"/>
        <rFont val="Calibri"/>
        <family val="2"/>
        <scheme val="minor"/>
      </rPr>
      <t>L.A FONTAINES 3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0 à 1</t>
    </r>
  </si>
  <si>
    <r>
      <rPr>
        <b/>
        <sz val="11"/>
        <color theme="1"/>
        <rFont val="Calibri"/>
        <family val="2"/>
        <scheme val="minor"/>
      </rPr>
      <t>L.A FONTAINES 2</t>
    </r>
    <r>
      <rPr>
        <sz val="11"/>
        <color theme="1"/>
        <rFont val="Calibri"/>
        <family val="2"/>
        <scheme val="minor"/>
      </rPr>
      <t xml:space="preserve"> contre Forestier ETANG/ARROUX = </t>
    </r>
    <r>
      <rPr>
        <b/>
        <sz val="11"/>
        <color theme="1"/>
        <rFont val="Calibri"/>
        <family val="2"/>
        <scheme val="minor"/>
      </rPr>
      <t>1 à 0</t>
    </r>
  </si>
  <si>
    <r>
      <t xml:space="preserve">L.A FONTAINES 3 contre L.A FONTAINES 1 = </t>
    </r>
    <r>
      <rPr>
        <b/>
        <sz val="11"/>
        <color theme="1"/>
        <rFont val="Calibri"/>
        <family val="2"/>
        <scheme val="minor"/>
      </rPr>
      <t>0 à 0</t>
    </r>
  </si>
  <si>
    <r>
      <t xml:space="preserve">L.A FONTAINES 1 contre </t>
    </r>
    <r>
      <rPr>
        <b/>
        <sz val="11"/>
        <color theme="1"/>
        <rFont val="Calibri"/>
        <family val="2"/>
        <scheme val="minor"/>
      </rPr>
      <t>L.A FONTAINES 2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1 à 2</t>
    </r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</si>
  <si>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contre Forestier ETANG/ARROUX = </t>
    </r>
    <r>
      <rPr>
        <b/>
        <sz val="11"/>
        <color theme="1"/>
        <rFont val="Calibri"/>
        <family val="2"/>
        <scheme val="minor"/>
      </rPr>
      <t>2 à 0</t>
    </r>
  </si>
  <si>
    <r>
      <t xml:space="preserve"> Militaire AUTUN contre Dumorey-Du Gast CHALON = </t>
    </r>
    <r>
      <rPr>
        <b/>
        <sz val="11"/>
        <color theme="1"/>
        <rFont val="Calibri"/>
        <family val="2"/>
        <scheme val="minor"/>
      </rPr>
      <t>1 à 1</t>
    </r>
  </si>
  <si>
    <r>
      <t xml:space="preserve"> Militaire AUTUN contre  </t>
    </r>
    <r>
      <rPr>
        <b/>
        <sz val="11"/>
        <color theme="1"/>
        <rFont val="Calibri"/>
        <family val="2"/>
        <scheme val="minor"/>
      </rPr>
      <t>L.A FONTAINES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0 à 3</t>
    </r>
  </si>
  <si>
    <r>
      <t xml:space="preserve"> </t>
    </r>
    <r>
      <rPr>
        <b/>
        <sz val="11"/>
        <color theme="1"/>
        <rFont val="Calibri"/>
        <family val="2"/>
        <scheme val="minor"/>
      </rPr>
      <t>L.A FONTAINES</t>
    </r>
    <r>
      <rPr>
        <sz val="11"/>
        <color theme="1"/>
        <rFont val="Calibri"/>
        <family val="2"/>
        <scheme val="minor"/>
      </rPr>
      <t xml:space="preserve"> contre  Dumorey-Du Gast CHALON = </t>
    </r>
    <r>
      <rPr>
        <b/>
        <sz val="11"/>
        <color theme="1"/>
        <rFont val="Calibri"/>
        <family val="2"/>
        <scheme val="minor"/>
      </rPr>
      <t>3 à 0</t>
    </r>
  </si>
  <si>
    <t>Q</t>
  </si>
  <si>
    <t>Poule haute</t>
  </si>
  <si>
    <t>1 La Prats</t>
  </si>
  <si>
    <t>2 Lma1</t>
  </si>
  <si>
    <t>3 Parriat</t>
  </si>
  <si>
    <t>Poule basse</t>
  </si>
  <si>
    <t>1 Parriat</t>
  </si>
  <si>
    <t>2 Lma2</t>
  </si>
  <si>
    <t>3 La prats 2</t>
  </si>
  <si>
    <t>Prochaine 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</si>
</sst>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.5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Protection="1"/>
    <xf numFmtId="0" fontId="0" fillId="0" borderId="4" xfId="0" applyBorder="1" applyAlignment="1">
      <alignment horizontal="left"/>
    </xf>
    <xf numFmtId="0" fontId="5" fillId="0" borderId="0" xfId="0" applyFont="1" applyBorder="1" applyProtection="1"/>
    <xf numFmtId="0" fontId="0" fillId="0" borderId="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8" fillId="0" borderId="1" xfId="0" applyFont="1" applyBorder="1" applyProtection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7" sqref="H7"/>
    </sheetView>
  </sheetViews>
  <sheetFormatPr baseColWidth="10" defaultRowHeight="15" x14ac:dyDescent="0.25"/>
  <cols>
    <col min="1" max="1" width="5.140625" style="12" customWidth="1"/>
    <col min="2" max="2" width="7.85546875" style="12" customWidth="1"/>
    <col min="3" max="3" width="36" style="12" customWidth="1"/>
    <col min="4" max="4" width="5.42578125" style="12" customWidth="1"/>
    <col min="5" max="5" width="5.28515625" style="12" customWidth="1"/>
    <col min="6" max="6" width="5" style="12" customWidth="1"/>
    <col min="7" max="16384" width="11.42578125" style="12"/>
  </cols>
  <sheetData>
    <row r="1" spans="1:6" ht="21" x14ac:dyDescent="0.35">
      <c r="A1" s="39" t="s">
        <v>0</v>
      </c>
      <c r="B1" s="39"/>
      <c r="C1" s="39"/>
      <c r="D1" s="5"/>
      <c r="E1" s="5"/>
      <c r="F1" s="6"/>
    </row>
    <row r="2" spans="1:6" ht="21" x14ac:dyDescent="0.35">
      <c r="A2" s="39" t="s">
        <v>12</v>
      </c>
      <c r="B2" s="39"/>
      <c r="C2" s="39"/>
      <c r="D2" s="5"/>
      <c r="E2" s="5"/>
      <c r="F2" s="6"/>
    </row>
    <row r="3" spans="1:6" ht="15.75" x14ac:dyDescent="0.25">
      <c r="A3" s="40" t="s">
        <v>1</v>
      </c>
      <c r="B3" s="40"/>
      <c r="C3" s="40"/>
      <c r="D3" s="7"/>
      <c r="E3" s="7"/>
      <c r="F3" s="6"/>
    </row>
    <row r="4" spans="1:6" ht="15.75" x14ac:dyDescent="0.25">
      <c r="A4" s="40" t="s">
        <v>13</v>
      </c>
      <c r="B4" s="40"/>
      <c r="C4" s="40"/>
      <c r="D4" s="4"/>
      <c r="E4" s="4"/>
    </row>
    <row r="5" spans="1:6" ht="15.75" x14ac:dyDescent="0.25">
      <c r="A5" s="40" t="s">
        <v>14</v>
      </c>
      <c r="B5" s="40"/>
      <c r="C5" s="40"/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9" spans="1:6" x14ac:dyDescent="0.25">
      <c r="A9" s="37"/>
      <c r="B9" s="37"/>
      <c r="C9" s="37"/>
    </row>
    <row r="10" spans="1:6" x14ac:dyDescent="0.25">
      <c r="A10" s="18" t="s">
        <v>3</v>
      </c>
      <c r="B10" s="18" t="s">
        <v>4</v>
      </c>
      <c r="C10" s="18" t="s">
        <v>2</v>
      </c>
      <c r="D10" s="18" t="s">
        <v>5</v>
      </c>
      <c r="E10" s="18" t="s">
        <v>6</v>
      </c>
      <c r="F10" s="18" t="s">
        <v>7</v>
      </c>
    </row>
    <row r="11" spans="1:6" x14ac:dyDescent="0.25">
      <c r="A11" s="19">
        <v>1</v>
      </c>
      <c r="B11" s="14">
        <v>297</v>
      </c>
      <c r="C11" s="15" t="str">
        <f t="shared" ref="C11" si="0">IF(ISBLANK(B11)," ",VLOOKUP(B11,LYC,2,FALSE)&amp;" "&amp;VLOOKUP(B11,LYC,3,FALSE)&amp;",  "&amp;VLOOKUP(B11,LYC,7,FALSE))</f>
        <v>LYC LAMARTINE,  MACON</v>
      </c>
      <c r="D11" s="17"/>
      <c r="E11" s="16"/>
      <c r="F11" s="16"/>
    </row>
    <row r="12" spans="1:6" x14ac:dyDescent="0.25">
      <c r="A12" s="19">
        <v>2</v>
      </c>
      <c r="B12" s="14">
        <v>242</v>
      </c>
      <c r="C12" s="15" t="str">
        <f t="shared" ref="C12:C13" si="1">IF(ISBLANK(B12)," ",VLOOKUP(B12,LYC,2,FALSE)&amp;" "&amp;VLOOKUP(B12,LYC,3,FALSE)&amp;",  "&amp;VLOOKUP(B12,LYC,7,FALSE))</f>
        <v>LYC JULIEN WITTMER,  CHAROLLES</v>
      </c>
      <c r="D12" s="17"/>
      <c r="E12" s="16"/>
      <c r="F12" s="16"/>
    </row>
    <row r="13" spans="1:6" x14ac:dyDescent="0.25">
      <c r="A13" s="19">
        <v>3</v>
      </c>
      <c r="B13" s="14">
        <v>202</v>
      </c>
      <c r="C13" s="15" t="str">
        <f t="shared" si="1"/>
        <v>LYC MILITAIRE,  AUTUN CEDEX</v>
      </c>
      <c r="D13" s="17"/>
      <c r="E13" s="16"/>
      <c r="F13" s="16"/>
    </row>
  </sheetData>
  <mergeCells count="6">
    <mergeCell ref="A1:C1"/>
    <mergeCell ref="A9:C9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31" sqref="C31"/>
    </sheetView>
  </sheetViews>
  <sheetFormatPr baseColWidth="10" defaultRowHeight="15" x14ac:dyDescent="0.25"/>
  <cols>
    <col min="1" max="1" width="5.140625" style="12" customWidth="1"/>
    <col min="2" max="2" width="7.85546875" style="29" customWidth="1"/>
    <col min="3" max="3" width="52.28515625" style="12" customWidth="1"/>
    <col min="4" max="4" width="5.42578125" style="12" customWidth="1"/>
    <col min="5" max="5" width="5.7109375" style="12" customWidth="1"/>
    <col min="6" max="6" width="5" style="12" customWidth="1"/>
    <col min="7" max="16384" width="11.42578125" style="12"/>
  </cols>
  <sheetData>
    <row r="1" spans="1:7" ht="21" x14ac:dyDescent="0.35">
      <c r="A1" s="1"/>
      <c r="B1" s="30"/>
      <c r="C1" s="1" t="s">
        <v>0</v>
      </c>
      <c r="D1" s="5"/>
      <c r="E1" s="5"/>
      <c r="F1" s="6"/>
    </row>
    <row r="2" spans="1:7" ht="21" x14ac:dyDescent="0.35">
      <c r="A2" s="1"/>
      <c r="B2" s="30"/>
      <c r="C2" s="1" t="s">
        <v>10</v>
      </c>
      <c r="D2" s="5"/>
      <c r="E2" s="5"/>
      <c r="F2" s="6"/>
    </row>
    <row r="3" spans="1:7" ht="15.75" x14ac:dyDescent="0.25">
      <c r="A3" s="2"/>
      <c r="B3" s="31"/>
      <c r="C3" s="3" t="s">
        <v>9</v>
      </c>
      <c r="D3" s="7"/>
      <c r="E3" s="7"/>
      <c r="F3" s="6"/>
    </row>
    <row r="4" spans="1:7" ht="15.75" x14ac:dyDescent="0.25">
      <c r="A4" s="3"/>
      <c r="B4" s="32"/>
      <c r="C4" s="3" t="s">
        <v>13</v>
      </c>
      <c r="D4" s="4"/>
      <c r="E4" s="4"/>
    </row>
    <row r="5" spans="1:7" ht="15.75" x14ac:dyDescent="0.25">
      <c r="A5" s="3"/>
      <c r="B5" s="32"/>
      <c r="C5" s="3" t="s">
        <v>8</v>
      </c>
      <c r="D5" s="4"/>
      <c r="E5" s="4"/>
    </row>
    <row r="6" spans="1:7" ht="15.75" customHeight="1" x14ac:dyDescent="0.25">
      <c r="A6" s="3"/>
      <c r="B6" s="32"/>
      <c r="C6" s="3"/>
      <c r="D6" s="4"/>
      <c r="E6" s="4"/>
    </row>
    <row r="9" spans="1:7" x14ac:dyDescent="0.25">
      <c r="A9" s="37" t="s">
        <v>21</v>
      </c>
      <c r="B9" s="37"/>
      <c r="C9" s="37"/>
    </row>
    <row r="10" spans="1:7" x14ac:dyDescent="0.25">
      <c r="A10" s="18" t="s">
        <v>3</v>
      </c>
      <c r="B10" s="33" t="s">
        <v>4</v>
      </c>
      <c r="C10" s="18" t="s">
        <v>2</v>
      </c>
      <c r="D10" s="18" t="s">
        <v>5</v>
      </c>
      <c r="E10" s="18" t="s">
        <v>6</v>
      </c>
      <c r="F10" s="18" t="s">
        <v>7</v>
      </c>
    </row>
    <row r="11" spans="1:7" x14ac:dyDescent="0.25">
      <c r="A11" s="19">
        <v>1</v>
      </c>
      <c r="B11" s="17">
        <v>292</v>
      </c>
      <c r="C11" s="15" t="str">
        <f t="shared" ref="C11:C13" si="0">IF(ISBLANK(B11)," ",VLOOKUP(B11,LYC,2,FALSE)&amp;" "&amp;VLOOKUP(B11,LYC,3,FALSE)&amp;",  "&amp;VLOOKUP(B11,LYC,7,FALSE))</f>
        <v>LYC LEON BLUM,  LE CREUSOT CEDEX</v>
      </c>
      <c r="D11" s="17"/>
      <c r="E11" s="16"/>
      <c r="F11" s="16"/>
    </row>
    <row r="12" spans="1:7" x14ac:dyDescent="0.25">
      <c r="A12" s="19">
        <v>2</v>
      </c>
      <c r="B12" s="17">
        <v>292</v>
      </c>
      <c r="C12" s="15" t="str">
        <f t="shared" si="0"/>
        <v>LYC LEON BLUM,  LE CREUSOT CEDEX</v>
      </c>
      <c r="D12" s="17"/>
      <c r="E12" s="16"/>
      <c r="F12" s="16"/>
    </row>
    <row r="13" spans="1:7" x14ac:dyDescent="0.25">
      <c r="A13" s="19">
        <v>3</v>
      </c>
      <c r="B13" s="17">
        <v>253</v>
      </c>
      <c r="C13" s="15" t="str">
        <f t="shared" si="0"/>
        <v>LYC LA PRAT'S,  CLUNY</v>
      </c>
      <c r="D13" s="17"/>
      <c r="E13" s="16"/>
      <c r="F13" s="16"/>
    </row>
    <row r="14" spans="1:7" x14ac:dyDescent="0.25">
      <c r="A14" s="21"/>
      <c r="B14" s="23"/>
      <c r="C14" s="22"/>
      <c r="D14" s="23"/>
    </row>
    <row r="15" spans="1:7" x14ac:dyDescent="0.25">
      <c r="C15" s="25"/>
      <c r="D15" s="23"/>
      <c r="E15" s="25"/>
      <c r="F15" s="25"/>
      <c r="G15" s="13"/>
    </row>
    <row r="16" spans="1:7" x14ac:dyDescent="0.25">
      <c r="A16" s="37" t="s">
        <v>22</v>
      </c>
      <c r="B16" s="37"/>
      <c r="C16" s="37"/>
      <c r="E16" s="26"/>
      <c r="F16" s="26"/>
    </row>
    <row r="17" spans="1:8" x14ac:dyDescent="0.25">
      <c r="A17" s="16" t="s">
        <v>3</v>
      </c>
      <c r="B17" s="17" t="s">
        <v>4</v>
      </c>
      <c r="C17" s="16" t="s">
        <v>2</v>
      </c>
      <c r="D17" s="18" t="s">
        <v>5</v>
      </c>
      <c r="E17" s="18" t="s">
        <v>6</v>
      </c>
      <c r="F17" s="18" t="s">
        <v>7</v>
      </c>
    </row>
    <row r="18" spans="1:8" x14ac:dyDescent="0.25">
      <c r="A18" s="19">
        <v>1</v>
      </c>
      <c r="B18" s="17">
        <v>253</v>
      </c>
      <c r="C18" s="15" t="str">
        <f>IF(ISBLANK(B18)," ",VLOOKUP(B18,LYC,2,FALSE)&amp;" "&amp;VLOOKUP(B18,LYC,3,FALSE)&amp;",  "&amp;VLOOKUP(B18,LYC,7,FALSE))</f>
        <v>LYC LA PRAT'S,  CLUNY</v>
      </c>
      <c r="D18" s="17">
        <v>1</v>
      </c>
      <c r="E18" s="16"/>
      <c r="F18" s="16"/>
    </row>
    <row r="19" spans="1:8" x14ac:dyDescent="0.25">
      <c r="A19" s="19">
        <v>2</v>
      </c>
      <c r="B19" s="17">
        <v>314</v>
      </c>
      <c r="C19" s="15" t="str">
        <f>IF(ISBLANK(B19)," ",VLOOKUP(B19,LYC,2,FALSE)&amp;" "&amp;VLOOKUP(B19,LYC,3,FALSE)&amp;",  "&amp;VLOOKUP(B19,LYC,7,FALSE))</f>
        <v>LYC HENRI PARRIAT,  MONTCEAU LES MINES</v>
      </c>
      <c r="D19" s="17">
        <v>1</v>
      </c>
      <c r="E19" s="16"/>
      <c r="F19" s="16"/>
    </row>
    <row r="20" spans="1:8" x14ac:dyDescent="0.25">
      <c r="A20" s="19">
        <v>3</v>
      </c>
      <c r="B20" s="17">
        <v>202</v>
      </c>
      <c r="C20" s="15" t="str">
        <f>IF(ISBLANK(B20)," ",VLOOKUP(B20,LYC,2,FALSE)&amp;" "&amp;VLOOKUP(B20,LYC,3,FALSE)&amp;",  "&amp;VLOOKUP(B20,LYC,7,FALSE))</f>
        <v>LYC MILITAIRE,  AUTUN CEDEX</v>
      </c>
      <c r="D20" s="17">
        <v>2</v>
      </c>
      <c r="E20" s="16"/>
      <c r="F20" s="16"/>
    </row>
    <row r="21" spans="1:8" x14ac:dyDescent="0.25">
      <c r="D21" s="23"/>
      <c r="E21" s="25"/>
      <c r="F21" s="25"/>
      <c r="G21" s="13"/>
    </row>
    <row r="22" spans="1:8" x14ac:dyDescent="0.25">
      <c r="D22" s="13"/>
      <c r="E22" s="13"/>
      <c r="F22" s="13"/>
      <c r="H22" s="13"/>
    </row>
    <row r="23" spans="1:8" x14ac:dyDescent="0.25">
      <c r="A23" s="37" t="s">
        <v>23</v>
      </c>
      <c r="B23" s="37"/>
      <c r="C23" s="37"/>
    </row>
    <row r="24" spans="1:8" x14ac:dyDescent="0.25">
      <c r="A24" s="16" t="s">
        <v>3</v>
      </c>
      <c r="B24" s="17" t="s">
        <v>4</v>
      </c>
      <c r="C24" s="16" t="s">
        <v>2</v>
      </c>
      <c r="D24" s="18" t="s">
        <v>5</v>
      </c>
      <c r="E24" s="18" t="s">
        <v>6</v>
      </c>
      <c r="F24" s="18" t="s">
        <v>7</v>
      </c>
    </row>
    <row r="25" spans="1:8" x14ac:dyDescent="0.25">
      <c r="A25" s="19">
        <v>1</v>
      </c>
      <c r="B25" s="17">
        <v>202</v>
      </c>
      <c r="C25" s="15" t="str">
        <f t="shared" ref="C25:C27" si="1">IF(ISBLANK(B25)," ",VLOOKUP(B25,LYC,2,FALSE)&amp;" "&amp;VLOOKUP(B25,LYC,3,FALSE)&amp;",  "&amp;VLOOKUP(B25,LYC,7,FALSE))</f>
        <v>LYC MILITAIRE,  AUTUN CEDEX</v>
      </c>
      <c r="D25" s="17">
        <v>1</v>
      </c>
      <c r="E25" s="16"/>
      <c r="F25" s="16"/>
    </row>
    <row r="26" spans="1:8" x14ac:dyDescent="0.25">
      <c r="A26" s="19">
        <v>2</v>
      </c>
      <c r="B26" s="17">
        <v>314</v>
      </c>
      <c r="C26" s="15" t="str">
        <f t="shared" si="1"/>
        <v>LYC HENRI PARRIAT,  MONTCEAU LES MINES</v>
      </c>
      <c r="D26" s="17">
        <v>2</v>
      </c>
      <c r="E26" s="16"/>
      <c r="F26" s="16"/>
    </row>
    <row r="27" spans="1:8" x14ac:dyDescent="0.25">
      <c r="A27" s="19">
        <v>3</v>
      </c>
      <c r="B27" s="17">
        <v>253</v>
      </c>
      <c r="C27" s="15" t="str">
        <f t="shared" si="1"/>
        <v>LYC LA PRAT'S,  CLUNY</v>
      </c>
      <c r="D27" s="17">
        <v>2</v>
      </c>
      <c r="E27" s="16"/>
      <c r="F27" s="16"/>
    </row>
    <row r="28" spans="1:8" x14ac:dyDescent="0.25">
      <c r="A28" s="21"/>
      <c r="B28" s="23"/>
      <c r="C28" s="24"/>
      <c r="D28" s="27"/>
      <c r="E28" s="13"/>
      <c r="F28" s="13"/>
    </row>
    <row r="29" spans="1:8" x14ac:dyDescent="0.25">
      <c r="A29" s="42" t="s">
        <v>46</v>
      </c>
      <c r="B29" s="43"/>
      <c r="C29" s="43"/>
      <c r="D29" s="27"/>
      <c r="E29" s="13"/>
      <c r="F29" s="13"/>
    </row>
    <row r="30" spans="1:8" ht="16.5" x14ac:dyDescent="0.25">
      <c r="A30" s="41" t="s">
        <v>38</v>
      </c>
      <c r="B30" s="27"/>
      <c r="C30" s="24"/>
      <c r="D30" s="20"/>
    </row>
    <row r="31" spans="1:8" ht="16.5" x14ac:dyDescent="0.25">
      <c r="A31" s="41" t="s">
        <v>39</v>
      </c>
      <c r="B31" s="27"/>
    </row>
    <row r="32" spans="1:8" ht="16.5" x14ac:dyDescent="0.25">
      <c r="A32" s="41" t="s">
        <v>40</v>
      </c>
    </row>
    <row r="33" spans="1:1" ht="16.5" x14ac:dyDescent="0.25">
      <c r="A33" s="41" t="s">
        <v>41</v>
      </c>
    </row>
    <row r="34" spans="1:1" ht="16.5" x14ac:dyDescent="0.25">
      <c r="A34" s="41" t="s">
        <v>42</v>
      </c>
    </row>
    <row r="35" spans="1:1" ht="16.5" x14ac:dyDescent="0.25">
      <c r="A35" s="41" t="s">
        <v>43</v>
      </c>
    </row>
    <row r="36" spans="1:1" ht="16.5" x14ac:dyDescent="0.25">
      <c r="A36" s="41" t="s">
        <v>44</v>
      </c>
    </row>
    <row r="37" spans="1:1" ht="16.5" x14ac:dyDescent="0.25">
      <c r="A37" s="41" t="s">
        <v>45</v>
      </c>
    </row>
  </sheetData>
  <mergeCells count="4">
    <mergeCell ref="A29:C29"/>
    <mergeCell ref="A9:C9"/>
    <mergeCell ref="A16:C16"/>
    <mergeCell ref="A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30" sqref="G30"/>
    </sheetView>
  </sheetViews>
  <sheetFormatPr baseColWidth="10" defaultColWidth="9.140625" defaultRowHeight="15" x14ac:dyDescent="0.25"/>
  <cols>
    <col min="1" max="1" width="9.140625" style="12"/>
    <col min="2" max="2" width="6.85546875" style="12" customWidth="1"/>
    <col min="3" max="3" width="57.140625" style="12" customWidth="1"/>
    <col min="4" max="4" width="5.85546875" style="12" customWidth="1"/>
    <col min="5" max="5" width="4.85546875" style="12" customWidth="1"/>
    <col min="6" max="6" width="5.140625" style="12" customWidth="1"/>
    <col min="7" max="16384" width="9.140625" style="12"/>
  </cols>
  <sheetData>
    <row r="1" spans="1:6" ht="21" x14ac:dyDescent="0.35">
      <c r="B1" s="8"/>
      <c r="C1" s="8" t="s">
        <v>0</v>
      </c>
    </row>
    <row r="2" spans="1:6" ht="21" x14ac:dyDescent="0.35">
      <c r="B2" s="8"/>
      <c r="C2" s="8" t="s">
        <v>15</v>
      </c>
    </row>
    <row r="3" spans="1:6" x14ac:dyDescent="0.25">
      <c r="B3" s="9"/>
      <c r="C3" s="9" t="s">
        <v>20</v>
      </c>
    </row>
    <row r="4" spans="1:6" ht="15.75" x14ac:dyDescent="0.25">
      <c r="B4" s="10"/>
      <c r="C4" s="11" t="s">
        <v>11</v>
      </c>
    </row>
    <row r="5" spans="1:6" ht="15.75" x14ac:dyDescent="0.25">
      <c r="B5" s="10"/>
      <c r="C5" s="10"/>
    </row>
    <row r="6" spans="1:6" ht="15.75" x14ac:dyDescent="0.25">
      <c r="B6" s="4"/>
      <c r="C6" s="4"/>
    </row>
    <row r="7" spans="1:6" x14ac:dyDescent="0.25">
      <c r="C7" s="34" t="s">
        <v>16</v>
      </c>
    </row>
    <row r="9" spans="1:6" x14ac:dyDescent="0.25">
      <c r="A9" s="37" t="s">
        <v>17</v>
      </c>
      <c r="B9" s="37"/>
      <c r="C9" s="37"/>
    </row>
    <row r="10" spans="1:6" x14ac:dyDescent="0.25">
      <c r="A10" s="18" t="s">
        <v>3</v>
      </c>
      <c r="B10" s="18" t="s">
        <v>4</v>
      </c>
      <c r="C10" s="18" t="s">
        <v>2</v>
      </c>
      <c r="D10" s="18" t="s">
        <v>5</v>
      </c>
      <c r="E10" s="18" t="s">
        <v>6</v>
      </c>
      <c r="F10" s="18" t="s">
        <v>7</v>
      </c>
    </row>
    <row r="11" spans="1:6" x14ac:dyDescent="0.25">
      <c r="A11" s="19">
        <v>1</v>
      </c>
      <c r="B11" s="35">
        <v>202</v>
      </c>
      <c r="C11" s="28" t="str">
        <f t="shared" ref="C11:C14" si="0">IF(ISBLANK(B11)," ",VLOOKUP(B11,LYC,2,FALSE)&amp;" "&amp;VLOOKUP(B11,LYC,3,FALSE)&amp;",  "&amp;VLOOKUP(B11,LYC,7,FALSE))</f>
        <v>LYC MILITAIRE,  AUTUN CEDEX</v>
      </c>
      <c r="D11" s="33">
        <v>1</v>
      </c>
      <c r="E11" s="18"/>
      <c r="F11" s="18"/>
    </row>
    <row r="12" spans="1:6" x14ac:dyDescent="0.25">
      <c r="A12" s="19">
        <v>2</v>
      </c>
      <c r="B12" s="14">
        <v>272</v>
      </c>
      <c r="C12" s="15" t="str">
        <f t="shared" si="0"/>
        <v>LA AGRICOLE FONTAINES,  FONTAINES</v>
      </c>
      <c r="D12" s="17">
        <v>2</v>
      </c>
      <c r="E12" s="16"/>
      <c r="F12" s="16"/>
    </row>
    <row r="13" spans="1:6" x14ac:dyDescent="0.25">
      <c r="A13" s="19">
        <v>3</v>
      </c>
      <c r="B13" s="14">
        <v>271</v>
      </c>
      <c r="C13" s="15" t="str">
        <f t="shared" si="0"/>
        <v>LA FORESTIER DE BOURGOGNE,  ETANG SUR ARROUX</v>
      </c>
      <c r="D13" s="17">
        <v>1</v>
      </c>
      <c r="E13" s="16"/>
      <c r="F13" s="16"/>
    </row>
    <row r="14" spans="1:6" x14ac:dyDescent="0.25">
      <c r="A14" s="19">
        <v>4</v>
      </c>
      <c r="B14" s="14">
        <v>272</v>
      </c>
      <c r="C14" s="15" t="str">
        <f t="shared" si="0"/>
        <v>LA AGRICOLE FONTAINES,  FONTAINES</v>
      </c>
      <c r="D14" s="17">
        <v>3</v>
      </c>
      <c r="E14" s="16"/>
      <c r="F14" s="16"/>
    </row>
    <row r="15" spans="1:6" x14ac:dyDescent="0.25">
      <c r="A15" s="19">
        <v>5</v>
      </c>
      <c r="B15" s="14">
        <v>272</v>
      </c>
      <c r="C15" s="15" t="str">
        <f t="shared" ref="C15:C16" si="1">IF(ISBLANK(B15)," ",VLOOKUP(B15,LYC,2,FALSE)&amp;" "&amp;VLOOKUP(B15,LYC,3,FALSE)&amp;",  "&amp;VLOOKUP(B15,LYC,7,FALSE))</f>
        <v>LA AGRICOLE FONTAINES,  FONTAINES</v>
      </c>
      <c r="D15" s="17">
        <v>1</v>
      </c>
      <c r="E15" s="16"/>
      <c r="F15" s="16"/>
    </row>
    <row r="16" spans="1:6" x14ac:dyDescent="0.25">
      <c r="A16" s="19">
        <v>6</v>
      </c>
      <c r="B16" s="14"/>
      <c r="C16" s="15" t="str">
        <f t="shared" si="1"/>
        <v xml:space="preserve"> </v>
      </c>
      <c r="D16" s="17"/>
      <c r="E16" s="16"/>
      <c r="F16" s="16"/>
    </row>
    <row r="17" spans="1:6" x14ac:dyDescent="0.25">
      <c r="A17" s="34" t="s">
        <v>18</v>
      </c>
    </row>
    <row r="18" spans="1:6" x14ac:dyDescent="0.25">
      <c r="A18" s="38" t="s">
        <v>24</v>
      </c>
      <c r="B18" s="38"/>
      <c r="C18" s="38"/>
    </row>
    <row r="19" spans="1:6" x14ac:dyDescent="0.25">
      <c r="A19" s="38" t="s">
        <v>25</v>
      </c>
      <c r="B19" s="38"/>
      <c r="C19" s="38"/>
    </row>
    <row r="20" spans="1:6" x14ac:dyDescent="0.25">
      <c r="A20" s="38" t="s">
        <v>26</v>
      </c>
      <c r="B20" s="38"/>
      <c r="C20" s="38"/>
    </row>
    <row r="21" spans="1:6" x14ac:dyDescent="0.25">
      <c r="A21" s="38" t="s">
        <v>29</v>
      </c>
      <c r="B21" s="38"/>
      <c r="C21" s="38"/>
    </row>
    <row r="22" spans="1:6" x14ac:dyDescent="0.25">
      <c r="A22" s="38" t="s">
        <v>30</v>
      </c>
      <c r="B22" s="38"/>
      <c r="C22" s="38"/>
    </row>
    <row r="23" spans="1:6" x14ac:dyDescent="0.25">
      <c r="A23" s="38" t="s">
        <v>31</v>
      </c>
      <c r="B23" s="38"/>
      <c r="C23" s="38"/>
    </row>
    <row r="24" spans="1:6" x14ac:dyDescent="0.25">
      <c r="A24" s="38" t="s">
        <v>27</v>
      </c>
      <c r="B24" s="38"/>
      <c r="C24" s="38"/>
    </row>
    <row r="25" spans="1:6" x14ac:dyDescent="0.25">
      <c r="A25" s="38" t="s">
        <v>28</v>
      </c>
      <c r="B25" s="38"/>
      <c r="C25" s="38"/>
    </row>
    <row r="26" spans="1:6" x14ac:dyDescent="0.25">
      <c r="A26" s="38" t="s">
        <v>32</v>
      </c>
      <c r="B26" s="38"/>
      <c r="C26" s="38"/>
    </row>
    <row r="27" spans="1:6" x14ac:dyDescent="0.25">
      <c r="A27" s="38" t="s">
        <v>33</v>
      </c>
      <c r="B27" s="38"/>
      <c r="C27" s="38"/>
    </row>
    <row r="28" spans="1:6" x14ac:dyDescent="0.25">
      <c r="A28" s="36"/>
      <c r="B28" s="36"/>
      <c r="C28" s="36"/>
    </row>
    <row r="29" spans="1:6" x14ac:dyDescent="0.25">
      <c r="A29" s="37" t="s">
        <v>19</v>
      </c>
      <c r="B29" s="37"/>
      <c r="C29" s="37"/>
    </row>
    <row r="30" spans="1:6" x14ac:dyDescent="0.25">
      <c r="A30" s="18" t="s">
        <v>3</v>
      </c>
      <c r="B30" s="18" t="s">
        <v>4</v>
      </c>
      <c r="C30" s="18" t="s">
        <v>2</v>
      </c>
      <c r="D30" s="18" t="s">
        <v>5</v>
      </c>
      <c r="E30" s="18" t="s">
        <v>6</v>
      </c>
      <c r="F30" s="18" t="s">
        <v>7</v>
      </c>
    </row>
    <row r="31" spans="1:6" x14ac:dyDescent="0.25">
      <c r="A31" s="19">
        <v>1</v>
      </c>
      <c r="B31" s="35">
        <v>272</v>
      </c>
      <c r="C31" s="28" t="str">
        <f t="shared" ref="C31:C33" si="2">IF(ISBLANK(B31)," ",VLOOKUP(B31,LYC,2,FALSE)&amp;" "&amp;VLOOKUP(B31,LYC,3,FALSE)&amp;",  "&amp;VLOOKUP(B31,LYC,7,FALSE))</f>
        <v>LA AGRICOLE FONTAINES,  FONTAINES</v>
      </c>
      <c r="D31" s="33">
        <v>1</v>
      </c>
      <c r="E31" s="18"/>
      <c r="F31" s="18" t="s">
        <v>37</v>
      </c>
    </row>
    <row r="32" spans="1:6" x14ac:dyDescent="0.25">
      <c r="A32" s="19">
        <v>2</v>
      </c>
      <c r="B32" s="14">
        <v>202</v>
      </c>
      <c r="C32" s="15" t="str">
        <f t="shared" si="2"/>
        <v>LYC MILITAIRE,  AUTUN CEDEX</v>
      </c>
      <c r="D32" s="17"/>
      <c r="E32" s="16"/>
      <c r="F32" s="16"/>
    </row>
    <row r="33" spans="1:6" x14ac:dyDescent="0.25">
      <c r="A33" s="19">
        <v>3</v>
      </c>
      <c r="B33" s="14">
        <v>225</v>
      </c>
      <c r="C33" s="15" t="str">
        <f t="shared" si="2"/>
        <v>LP DUMOREY - DU GAST,  CHALON SUR SAONE</v>
      </c>
      <c r="D33" s="17"/>
      <c r="E33" s="16"/>
      <c r="F33" s="16"/>
    </row>
    <row r="35" spans="1:6" x14ac:dyDescent="0.25">
      <c r="A35" s="38" t="s">
        <v>34</v>
      </c>
      <c r="B35" s="38"/>
      <c r="C35" s="38"/>
    </row>
    <row r="36" spans="1:6" x14ac:dyDescent="0.25">
      <c r="A36" s="38" t="s">
        <v>35</v>
      </c>
      <c r="B36" s="38"/>
      <c r="C36" s="38"/>
    </row>
    <row r="37" spans="1:6" x14ac:dyDescent="0.25">
      <c r="A37" s="38" t="s">
        <v>36</v>
      </c>
      <c r="B37" s="38"/>
      <c r="C37" s="38"/>
    </row>
  </sheetData>
  <mergeCells count="15">
    <mergeCell ref="A35:C35"/>
    <mergeCell ref="A9:C9"/>
    <mergeCell ref="A18:C18"/>
    <mergeCell ref="A19:C19"/>
    <mergeCell ref="A20:C20"/>
    <mergeCell ref="A24:C24"/>
    <mergeCell ref="A25:C25"/>
    <mergeCell ref="A21:C21"/>
    <mergeCell ref="A22:C22"/>
    <mergeCell ref="A23:C23"/>
    <mergeCell ref="A27:C27"/>
    <mergeCell ref="A26:C26"/>
    <mergeCell ref="A29:C29"/>
    <mergeCell ref="A36:C36"/>
    <mergeCell ref="A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BAD LYC ETAB Z. Ouest J1</vt:lpstr>
      <vt:lpstr>VOLLEY LYC ZONE OUEST J1 </vt:lpstr>
      <vt:lpstr>FOOT LYC CG JG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2021-10-14T08:05:04Z</dcterms:modified>
</cp:coreProperties>
</file>