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OT LYC" sheetId="1" r:id="rId1"/>
  </sheets>
  <externalReferences>
    <externalReference r:id="rId2"/>
  </externalReferences>
  <definedNames>
    <definedName name="LYC">[1]LISTETAB!$A$3:$G$294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12" i="1"/>
  <c r="C11" i="1"/>
  <c r="C10" i="1"/>
  <c r="C9" i="1"/>
</calcChain>
</file>

<file path=xl/sharedStrings.xml><?xml version="1.0" encoding="utf-8"?>
<sst xmlns="http://schemas.openxmlformats.org/spreadsheetml/2006/main" count="29" uniqueCount="23">
  <si>
    <t>RESULTAT</t>
  </si>
  <si>
    <t>FOOT LYC CG/JG</t>
  </si>
  <si>
    <t>Journée 1</t>
  </si>
  <si>
    <t>mercredi  26 SEPTEMBRE 2018</t>
  </si>
  <si>
    <t>PLACE</t>
  </si>
  <si>
    <t>CODE</t>
  </si>
  <si>
    <t>ETABLISSEMENT</t>
  </si>
  <si>
    <t>N°</t>
  </si>
  <si>
    <t>PERF</t>
  </si>
  <si>
    <t>Q/R</t>
  </si>
  <si>
    <t>LPA TOURNUS 1 contre L.A FONTAINES = 0 à 0</t>
  </si>
  <si>
    <r>
      <rPr>
        <b/>
        <sz val="11"/>
        <color theme="1"/>
        <rFont val="Calibri"/>
        <family val="2"/>
        <scheme val="minor"/>
      </rPr>
      <t>LPA TOURNUS 1</t>
    </r>
    <r>
      <rPr>
        <sz val="11"/>
        <color theme="1"/>
        <rFont val="Calibri"/>
        <family val="2"/>
        <scheme val="minor"/>
      </rPr>
      <t xml:space="preserve"> contre L.M AUTUN = 3 à 0</t>
    </r>
  </si>
  <si>
    <r>
      <rPr>
        <b/>
        <sz val="11"/>
        <color theme="1"/>
        <rFont val="Calibri"/>
        <family val="2"/>
        <scheme val="minor"/>
      </rPr>
      <t>L.A FONFAINE</t>
    </r>
    <r>
      <rPr>
        <sz val="11"/>
        <color theme="1"/>
        <rFont val="Calibri"/>
        <family val="2"/>
        <scheme val="minor"/>
      </rPr>
      <t>S contre LPA TOURNUS 2 = 6 à 0</t>
    </r>
  </si>
  <si>
    <r>
      <rPr>
        <b/>
        <sz val="11"/>
        <color theme="1"/>
        <rFont val="Calibri"/>
        <family val="2"/>
        <scheme val="minor"/>
      </rPr>
      <t>L M AUTUN</t>
    </r>
    <r>
      <rPr>
        <sz val="11"/>
        <color theme="1"/>
        <rFont val="Calibri"/>
        <family val="2"/>
        <scheme val="minor"/>
      </rPr>
      <t xml:space="preserve"> contre LPA TOURNUS 2 = 9 à 0</t>
    </r>
  </si>
  <si>
    <r>
      <rPr>
        <b/>
        <sz val="11"/>
        <color theme="1"/>
        <rFont val="Calibri"/>
        <family val="2"/>
        <scheme val="minor"/>
      </rPr>
      <t>LPA TOURNUS 1</t>
    </r>
    <r>
      <rPr>
        <sz val="11"/>
        <color theme="1"/>
        <rFont val="Calibri"/>
        <family val="2"/>
        <scheme val="minor"/>
      </rPr>
      <t xml:space="preserve"> contre LPA TOURNUS 2 = 13 à 0</t>
    </r>
  </si>
  <si>
    <t>L M AUTUN contre L.A FONTAINES = 2 à 2</t>
  </si>
  <si>
    <t>T. Dumorey CHALON contre L.A FONTAINES = 1 à 7</t>
  </si>
  <si>
    <t>L.A FONTAINES contre L M AUTUN = 3 à 3</t>
  </si>
  <si>
    <t>T.Dumorey CHALON contre L M AUTUN = 2 à 4</t>
  </si>
  <si>
    <t>Plus 6</t>
  </si>
  <si>
    <t>Plus 2</t>
  </si>
  <si>
    <t>CADETS</t>
  </si>
  <si>
    <t>JUNIORS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</si>
</sst>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Protection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2" xfId="0" applyFont="1" applyFill="1" applyBorder="1" applyAlignment="1">
      <alignment horizontal="left"/>
    </xf>
    <xf numFmtId="0" fontId="0" fillId="0" borderId="0" xfId="0" applyBorder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G28" sqref="G28"/>
    </sheetView>
  </sheetViews>
  <sheetFormatPr baseColWidth="10" defaultColWidth="9.140625" defaultRowHeight="15" x14ac:dyDescent="0.25"/>
  <cols>
    <col min="1" max="1" width="7" customWidth="1"/>
    <col min="2" max="2" width="6.28515625" customWidth="1"/>
    <col min="3" max="3" width="43.42578125" customWidth="1"/>
    <col min="4" max="4" width="3.28515625" customWidth="1"/>
    <col min="5" max="5" width="4.7109375" customWidth="1"/>
    <col min="6" max="6" width="3.85546875" customWidth="1"/>
  </cols>
  <sheetData>
    <row r="1" spans="1:6" ht="21" x14ac:dyDescent="0.35">
      <c r="B1" s="1"/>
      <c r="C1" s="1" t="s">
        <v>0</v>
      </c>
    </row>
    <row r="2" spans="1:6" ht="21" x14ac:dyDescent="0.35">
      <c r="B2" s="1"/>
      <c r="C2" s="1" t="s">
        <v>1</v>
      </c>
    </row>
    <row r="3" spans="1:6" x14ac:dyDescent="0.25">
      <c r="B3" s="2"/>
      <c r="C3" s="2" t="s">
        <v>2</v>
      </c>
    </row>
    <row r="4" spans="1:6" ht="15.75" x14ac:dyDescent="0.25">
      <c r="B4" s="3"/>
      <c r="C4" s="4" t="s">
        <v>3</v>
      </c>
    </row>
    <row r="5" spans="1:6" ht="15.75" x14ac:dyDescent="0.25">
      <c r="B5" s="3"/>
      <c r="C5" s="3"/>
    </row>
    <row r="6" spans="1:6" ht="15.75" x14ac:dyDescent="0.25">
      <c r="B6" s="5"/>
      <c r="C6" s="5"/>
    </row>
    <row r="7" spans="1:6" x14ac:dyDescent="0.25">
      <c r="C7" s="18" t="s">
        <v>21</v>
      </c>
    </row>
    <row r="8" spans="1:6" x14ac:dyDescent="0.25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</row>
    <row r="9" spans="1:6" x14ac:dyDescent="0.25">
      <c r="A9" s="8">
        <v>1</v>
      </c>
      <c r="B9" s="13">
        <v>351</v>
      </c>
      <c r="C9" s="9" t="str">
        <f t="shared" ref="C9:C12" si="0">IF(ISBLANK(B9)," ",VLOOKUP(B9,LYC,2,FALSE)&amp;" "&amp;VLOOKUP(B9,LYC,3,FALSE)&amp;",  "&amp;VLOOKUP(B9,LYC,7,FALSE))</f>
        <v>LA AGRICOLE,  TOURNUS</v>
      </c>
      <c r="D9" s="10">
        <v>1</v>
      </c>
      <c r="E9" s="10">
        <v>8</v>
      </c>
      <c r="F9" s="10"/>
    </row>
    <row r="10" spans="1:6" x14ac:dyDescent="0.25">
      <c r="A10" s="8">
        <v>2</v>
      </c>
      <c r="B10" s="13">
        <v>272</v>
      </c>
      <c r="C10" s="9" t="str">
        <f t="shared" si="0"/>
        <v>LA AGRICOLE FONTAINES,  FONTAINES</v>
      </c>
      <c r="D10" s="11">
        <v>1</v>
      </c>
      <c r="E10" s="11">
        <v>7</v>
      </c>
      <c r="F10" s="11"/>
    </row>
    <row r="11" spans="1:6" x14ac:dyDescent="0.25">
      <c r="A11" s="12">
        <v>3</v>
      </c>
      <c r="B11" s="13">
        <v>202</v>
      </c>
      <c r="C11" s="9" t="str">
        <f t="shared" si="0"/>
        <v>LYC MILITAIRE,  AUTUN CEDEX</v>
      </c>
      <c r="D11" s="11">
        <v>1</v>
      </c>
      <c r="E11" s="11">
        <v>6</v>
      </c>
      <c r="F11" s="11"/>
    </row>
    <row r="12" spans="1:6" x14ac:dyDescent="0.25">
      <c r="A12" s="12">
        <v>4</v>
      </c>
      <c r="B12" s="13">
        <v>351</v>
      </c>
      <c r="C12" s="9" t="str">
        <f t="shared" si="0"/>
        <v>LA AGRICOLE,  TOURNUS</v>
      </c>
      <c r="D12" s="11">
        <v>2</v>
      </c>
      <c r="E12" s="11">
        <v>3</v>
      </c>
      <c r="F12" s="11"/>
    </row>
    <row r="13" spans="1:6" x14ac:dyDescent="0.25">
      <c r="C13" s="6"/>
    </row>
    <row r="14" spans="1:6" x14ac:dyDescent="0.25">
      <c r="A14" s="17" t="s">
        <v>11</v>
      </c>
      <c r="B14" s="17"/>
      <c r="C14" s="17"/>
    </row>
    <row r="15" spans="1:6" x14ac:dyDescent="0.25">
      <c r="A15" s="17" t="s">
        <v>15</v>
      </c>
      <c r="B15" s="17"/>
      <c r="C15" s="17"/>
    </row>
    <row r="16" spans="1:6" x14ac:dyDescent="0.25">
      <c r="A16" s="17" t="s">
        <v>12</v>
      </c>
      <c r="B16" s="17"/>
      <c r="C16" s="17"/>
    </row>
    <row r="17" spans="1:8" x14ac:dyDescent="0.25">
      <c r="A17" s="17" t="s">
        <v>10</v>
      </c>
      <c r="B17" s="17"/>
      <c r="C17" s="17"/>
    </row>
    <row r="18" spans="1:8" x14ac:dyDescent="0.25">
      <c r="A18" s="17" t="s">
        <v>13</v>
      </c>
      <c r="B18" s="17"/>
      <c r="C18" s="17"/>
    </row>
    <row r="19" spans="1:8" x14ac:dyDescent="0.25">
      <c r="A19" s="17" t="s">
        <v>14</v>
      </c>
      <c r="B19" s="17"/>
      <c r="C19" s="17"/>
    </row>
    <row r="21" spans="1:8" x14ac:dyDescent="0.25">
      <c r="C21" s="18" t="s">
        <v>22</v>
      </c>
    </row>
    <row r="22" spans="1:8" x14ac:dyDescent="0.25">
      <c r="A22" s="7" t="s">
        <v>4</v>
      </c>
      <c r="B22" s="7" t="s">
        <v>5</v>
      </c>
      <c r="C22" s="7" t="s">
        <v>6</v>
      </c>
      <c r="D22" s="7" t="s">
        <v>7</v>
      </c>
      <c r="E22" s="7" t="s">
        <v>8</v>
      </c>
      <c r="F22" s="7" t="s">
        <v>9</v>
      </c>
    </row>
    <row r="23" spans="1:8" x14ac:dyDescent="0.25">
      <c r="A23" s="8">
        <v>1</v>
      </c>
      <c r="B23" s="13">
        <v>272</v>
      </c>
      <c r="C23" s="9" t="str">
        <f t="shared" ref="C23:C25" si="1">IF(ISBLANK(B23)," ",VLOOKUP(B23,LYC,2,FALSE)&amp;" "&amp;VLOOKUP(B23,LYC,3,FALSE)&amp;",  "&amp;VLOOKUP(B23,LYC,7,FALSE))</f>
        <v>LA AGRICOLE FONTAINES,  FONTAINES</v>
      </c>
      <c r="D23" s="10">
        <v>1</v>
      </c>
      <c r="E23" s="10">
        <v>5</v>
      </c>
      <c r="F23" s="10"/>
      <c r="G23" s="14" t="s">
        <v>19</v>
      </c>
      <c r="H23" s="15"/>
    </row>
    <row r="24" spans="1:8" x14ac:dyDescent="0.25">
      <c r="A24" s="8">
        <v>2</v>
      </c>
      <c r="B24" s="13">
        <v>202</v>
      </c>
      <c r="C24" s="9" t="str">
        <f t="shared" si="1"/>
        <v>LYC MILITAIRE,  AUTUN CEDEX</v>
      </c>
      <c r="D24" s="11">
        <v>1</v>
      </c>
      <c r="E24" s="11">
        <v>5</v>
      </c>
      <c r="F24" s="11"/>
      <c r="G24" t="s">
        <v>20</v>
      </c>
    </row>
    <row r="25" spans="1:8" x14ac:dyDescent="0.25">
      <c r="A25" s="12">
        <v>3</v>
      </c>
      <c r="B25" s="13">
        <v>227</v>
      </c>
      <c r="C25" s="9" t="str">
        <f t="shared" si="1"/>
        <v>LP THOMAS DUMOREY,  CHALON SUR SAONE</v>
      </c>
      <c r="D25" s="11">
        <v>1</v>
      </c>
      <c r="E25" s="11">
        <v>2</v>
      </c>
      <c r="F25" s="11"/>
    </row>
    <row r="27" spans="1:8" x14ac:dyDescent="0.25">
      <c r="A27" s="16" t="s">
        <v>16</v>
      </c>
      <c r="B27" s="16"/>
      <c r="C27" s="16"/>
    </row>
    <row r="28" spans="1:8" x14ac:dyDescent="0.25">
      <c r="A28" s="16" t="s">
        <v>17</v>
      </c>
      <c r="B28" s="16"/>
      <c r="C28" s="16"/>
    </row>
    <row r="29" spans="1:8" x14ac:dyDescent="0.25">
      <c r="A29" s="16" t="s">
        <v>18</v>
      </c>
      <c r="B29" s="16"/>
      <c r="C29" s="16"/>
    </row>
  </sheetData>
  <mergeCells count="9">
    <mergeCell ref="A27:C27"/>
    <mergeCell ref="A28:C28"/>
    <mergeCell ref="A29:C29"/>
    <mergeCell ref="A14:C14"/>
    <mergeCell ref="A15:C15"/>
    <mergeCell ref="A16:C16"/>
    <mergeCell ref="A17:C17"/>
    <mergeCell ref="A18:C18"/>
    <mergeCell ref="A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FOOT LYC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2018-09-27T08:10:36Z</dcterms:modified>
</cp:coreProperties>
</file>