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BAD LYC ETAB J2" sheetId="9" r:id="rId1"/>
    <sheet name="BASKET 5X5 LYC J1" sheetId="7" r:id="rId2"/>
    <sheet name="FUTSAL LYC CADETS J1" sheetId="5" r:id="rId3"/>
    <sheet name="RUGBY COL J1" sheetId="4" r:id="rId4"/>
  </sheets>
  <externalReferences>
    <externalReference r:id="rId5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2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12" i="9" l="1"/>
  <c r="C13" i="9"/>
  <c r="C14" i="9"/>
  <c r="C11" i="9" l="1"/>
  <c r="C10" i="9"/>
  <c r="C30" i="5"/>
  <c r="C29" i="5"/>
  <c r="C28" i="5"/>
  <c r="C12" i="5"/>
  <c r="C13" i="5"/>
  <c r="C36" i="4"/>
  <c r="C35" i="4"/>
  <c r="C31" i="4"/>
  <c r="C30" i="4"/>
  <c r="C26" i="4"/>
  <c r="C20" i="4"/>
  <c r="C19" i="4"/>
  <c r="C15" i="4"/>
  <c r="C14" i="4"/>
  <c r="C25" i="4" l="1"/>
  <c r="C10" i="4"/>
  <c r="C9" i="4"/>
  <c r="C22" i="5"/>
  <c r="C21" i="5"/>
  <c r="C11" i="7" l="1"/>
  <c r="C10" i="7"/>
  <c r="C11" i="5" l="1"/>
  <c r="C10" i="5"/>
</calcChain>
</file>

<file path=xl/sharedStrings.xml><?xml version="1.0" encoding="utf-8"?>
<sst xmlns="http://schemas.openxmlformats.org/spreadsheetml/2006/main" count="115" uniqueCount="44">
  <si>
    <t>RESULTAT</t>
  </si>
  <si>
    <t>Etablissements</t>
  </si>
  <si>
    <t>Place</t>
  </si>
  <si>
    <t>Code AS</t>
  </si>
  <si>
    <t>N° EQ</t>
  </si>
  <si>
    <t>PERF</t>
  </si>
  <si>
    <t>Q/R</t>
  </si>
  <si>
    <t>Journée 1</t>
  </si>
  <si>
    <t xml:space="preserve">Journée 2 </t>
  </si>
  <si>
    <t xml:space="preserve">RUGBY COL </t>
  </si>
  <si>
    <t>mercredi  14 octobre 2020</t>
  </si>
  <si>
    <t>BUXY BG/BF</t>
  </si>
  <si>
    <t>BUXY MG</t>
  </si>
  <si>
    <t>BUXY MF</t>
  </si>
  <si>
    <t>AUTUN BG/BF</t>
  </si>
  <si>
    <t>AUTUN MG</t>
  </si>
  <si>
    <t>AUTUN MF</t>
  </si>
  <si>
    <t>FONTAINES</t>
  </si>
  <si>
    <t xml:space="preserve">CHALON </t>
  </si>
  <si>
    <t>LE CREUSOT</t>
  </si>
  <si>
    <t>FUTSAL LYC CG</t>
  </si>
  <si>
    <t xml:space="preserve">Journée 1 </t>
  </si>
  <si>
    <t>BASKET 5X5 LYC JG</t>
  </si>
  <si>
    <t xml:space="preserve">MACON </t>
  </si>
  <si>
    <t>BAD LYC ETAB</t>
  </si>
  <si>
    <t>DIGOIN</t>
  </si>
  <si>
    <t>Q</t>
  </si>
  <si>
    <t>Forfait</t>
  </si>
  <si>
    <t>6PTS</t>
  </si>
  <si>
    <t>2PTS</t>
  </si>
  <si>
    <t>4PTS</t>
  </si>
  <si>
    <r>
      <t>FONTAINES 1-</t>
    </r>
    <r>
      <rPr>
        <b/>
        <sz val="11"/>
        <color theme="1"/>
        <rFont val="Calibri"/>
        <family val="2"/>
        <scheme val="minor"/>
      </rPr>
      <t>FONTAINES 2</t>
    </r>
    <r>
      <rPr>
        <sz val="11"/>
        <color theme="1"/>
        <rFont val="Calibri"/>
        <family val="2"/>
        <scheme val="minor"/>
      </rPr>
      <t xml:space="preserve"> = 3 à</t>
    </r>
    <r>
      <rPr>
        <b/>
        <sz val="11"/>
        <color theme="1"/>
        <rFont val="Calibri"/>
        <family val="2"/>
        <scheme val="minor"/>
      </rPr>
      <t xml:space="preserve"> 6</t>
    </r>
  </si>
  <si>
    <r>
      <rPr>
        <b/>
        <sz val="11"/>
        <color theme="1"/>
        <rFont val="Calibri"/>
        <family val="2"/>
        <scheme val="minor"/>
      </rPr>
      <t>FONTAINES 1</t>
    </r>
    <r>
      <rPr>
        <sz val="11"/>
        <color theme="1"/>
        <rFont val="Calibri"/>
        <family val="2"/>
        <scheme val="minor"/>
      </rPr>
      <t xml:space="preserve">-FONTAINES 3 =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à 0</t>
    </r>
  </si>
  <si>
    <r>
      <rPr>
        <b/>
        <sz val="11"/>
        <color theme="1"/>
        <rFont val="Calibri"/>
        <family val="2"/>
        <scheme val="minor"/>
      </rPr>
      <t>FONTAINES 2</t>
    </r>
    <r>
      <rPr>
        <sz val="11"/>
        <color theme="1"/>
        <rFont val="Calibri"/>
        <family val="2"/>
        <scheme val="minor"/>
      </rPr>
      <t xml:space="preserve"> - FONTAINES 3 =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à 2</t>
    </r>
  </si>
  <si>
    <t>0PT</t>
  </si>
  <si>
    <t>3 PTS</t>
  </si>
  <si>
    <t>1 PT</t>
  </si>
  <si>
    <r>
      <rPr>
        <b/>
        <sz val="11"/>
        <color theme="1"/>
        <rFont val="Calibri"/>
        <family val="2"/>
        <scheme val="minor"/>
      </rPr>
      <t>Du GAST Dumorey CHALON</t>
    </r>
    <r>
      <rPr>
        <sz val="11"/>
        <color theme="1"/>
        <rFont val="Calibri"/>
        <family val="2"/>
        <scheme val="minor"/>
      </rPr>
      <t xml:space="preserve"> -G. Voisin TOURNUS =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à 7</t>
    </r>
  </si>
  <si>
    <t>0 PT</t>
  </si>
  <si>
    <r>
      <rPr>
        <b/>
        <sz val="11"/>
        <color theme="1"/>
        <rFont val="Calibri"/>
        <family val="2"/>
        <scheme val="minor"/>
      </rPr>
      <t>L. Blum LE CREUSOT</t>
    </r>
    <r>
      <rPr>
        <sz val="11"/>
        <color theme="1"/>
        <rFont val="Calibri"/>
        <family val="2"/>
        <scheme val="minor"/>
      </rPr>
      <t xml:space="preserve"> - Les Perrières TOURNUS = </t>
    </r>
    <r>
      <rPr>
        <b/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 à 2</t>
    </r>
  </si>
  <si>
    <r>
      <rPr>
        <b/>
        <sz val="11"/>
        <color theme="1"/>
        <rFont val="Calibri"/>
        <family val="2"/>
        <scheme val="minor"/>
      </rPr>
      <t>C. Claudel DIGOIN1</t>
    </r>
    <r>
      <rPr>
        <sz val="11"/>
        <color theme="1"/>
        <rFont val="Calibri"/>
        <family val="2"/>
        <scheme val="minor"/>
      </rPr>
      <t xml:space="preserve"> - J. Wittmer CHAOLLES2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92</t>
    </r>
  </si>
  <si>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- C.Claudel DIGOIN2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60</t>
    </r>
  </si>
  <si>
    <r>
      <t xml:space="preserve">C. Claudel DIGOIN2 - </t>
    </r>
    <r>
      <rPr>
        <b/>
        <sz val="11"/>
        <color theme="1"/>
        <rFont val="Calibri"/>
        <family val="2"/>
        <scheme val="minor"/>
      </rPr>
      <t>J. Wittmer CHAOLLES2</t>
    </r>
    <r>
      <rPr>
        <sz val="11"/>
        <color theme="1"/>
        <rFont val="Calibri"/>
        <family val="2"/>
        <scheme val="minor"/>
      </rPr>
      <t xml:space="preserve"> = 91 à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</si>
  <si>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- J. Wittmer CHAROLLES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</si>
</sst>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Protection="1"/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0" fillId="0" borderId="1" xfId="0" applyNumberFormat="1" applyBorder="1"/>
    <xf numFmtId="0" fontId="8" fillId="0" borderId="1" xfId="0" applyFont="1" applyBorder="1" applyAlignment="1">
      <alignment horizontal="left" vertical="center"/>
    </xf>
    <xf numFmtId="49" fontId="1" fillId="0" borderId="1" xfId="0" applyNumberFormat="1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3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17" sqref="F17"/>
    </sheetView>
  </sheetViews>
  <sheetFormatPr baseColWidth="10" defaultRowHeight="15" x14ac:dyDescent="0.25"/>
  <cols>
    <col min="1" max="1" width="5.42578125" style="7" customWidth="1"/>
    <col min="2" max="2" width="8" style="7" customWidth="1"/>
    <col min="3" max="3" width="57.140625" style="7" customWidth="1"/>
    <col min="4" max="4" width="5.42578125" style="7" customWidth="1"/>
    <col min="5" max="5" width="5.28515625" style="7" customWidth="1"/>
    <col min="6" max="6" width="4.28515625" style="7" customWidth="1"/>
    <col min="7" max="16384" width="11.42578125" style="7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24</v>
      </c>
      <c r="D2" s="4"/>
      <c r="E2" s="4"/>
      <c r="F2" s="5"/>
    </row>
    <row r="3" spans="1:6" ht="15.75" x14ac:dyDescent="0.25">
      <c r="A3" s="19"/>
      <c r="B3" s="19"/>
      <c r="C3" s="2" t="s">
        <v>8</v>
      </c>
      <c r="D3" s="6"/>
      <c r="E3" s="6"/>
      <c r="F3" s="5"/>
    </row>
    <row r="4" spans="1:6" ht="15.75" x14ac:dyDescent="0.25">
      <c r="A4" s="2"/>
      <c r="B4" s="2"/>
      <c r="C4" s="2" t="s">
        <v>10</v>
      </c>
      <c r="D4" s="3"/>
      <c r="E4" s="3"/>
    </row>
    <row r="5" spans="1:6" ht="15.75" x14ac:dyDescent="0.25">
      <c r="A5" s="2"/>
      <c r="B5" s="2"/>
      <c r="C5" s="2"/>
      <c r="D5" s="3"/>
      <c r="E5" s="3"/>
    </row>
    <row r="6" spans="1:6" ht="15.75" x14ac:dyDescent="0.25">
      <c r="A6" s="2"/>
      <c r="B6" s="2"/>
      <c r="C6" s="2"/>
      <c r="D6" s="3"/>
      <c r="E6" s="3"/>
    </row>
    <row r="7" spans="1:6" ht="15.75" x14ac:dyDescent="0.25">
      <c r="A7" s="3"/>
      <c r="B7" s="3"/>
      <c r="C7" s="3"/>
      <c r="D7" s="3"/>
      <c r="E7" s="3"/>
    </row>
    <row r="8" spans="1:6" x14ac:dyDescent="0.25">
      <c r="A8" s="44"/>
      <c r="B8" s="44"/>
      <c r="C8" s="44" t="s">
        <v>25</v>
      </c>
    </row>
    <row r="9" spans="1:6" x14ac:dyDescent="0.25">
      <c r="A9" s="11" t="s">
        <v>2</v>
      </c>
      <c r="B9" s="11" t="s">
        <v>3</v>
      </c>
      <c r="C9" s="11" t="s">
        <v>1</v>
      </c>
      <c r="D9" s="11" t="s">
        <v>4</v>
      </c>
      <c r="E9" s="11" t="s">
        <v>5</v>
      </c>
      <c r="F9" s="11" t="s">
        <v>6</v>
      </c>
    </row>
    <row r="10" spans="1:6" x14ac:dyDescent="0.25">
      <c r="A10" s="20">
        <v>1</v>
      </c>
      <c r="B10" s="28">
        <v>297</v>
      </c>
      <c r="C10" s="18" t="str">
        <f t="shared" ref="C10:C11" si="0">IF(ISBLANK(B10)," ",VLOOKUP(B10,LYC,2,FALSE)&amp;" "&amp;VLOOKUP(B10,LYC,3,FALSE)&amp;",  "&amp;VLOOKUP(B10,LYC,7,FALSE))</f>
        <v>LYC LAMARTINE,  MACON</v>
      </c>
      <c r="D10" s="15">
        <v>1</v>
      </c>
      <c r="E10" s="11"/>
      <c r="F10" s="11" t="s">
        <v>26</v>
      </c>
    </row>
    <row r="11" spans="1:6" x14ac:dyDescent="0.25">
      <c r="A11" s="29">
        <v>2</v>
      </c>
      <c r="B11" s="21">
        <v>242</v>
      </c>
      <c r="C11" s="8" t="str">
        <f t="shared" si="0"/>
        <v>LYC JULIEN WITTMER,  CHAROLLES</v>
      </c>
      <c r="D11" s="10">
        <v>1</v>
      </c>
      <c r="E11" s="9"/>
      <c r="F11" s="9" t="s">
        <v>26</v>
      </c>
    </row>
    <row r="12" spans="1:6" x14ac:dyDescent="0.25">
      <c r="A12" s="29">
        <v>3</v>
      </c>
      <c r="B12" s="21">
        <v>242</v>
      </c>
      <c r="C12" s="8" t="str">
        <f t="shared" ref="C12:C14" si="1">IF(ISBLANK(B12)," ",VLOOKUP(B12,LYC,2,FALSE)&amp;" "&amp;VLOOKUP(B12,LYC,3,FALSE)&amp;",  "&amp;VLOOKUP(B12,LYC,7,FALSE))</f>
        <v>LYC JULIEN WITTMER,  CHAROLLES</v>
      </c>
      <c r="D12" s="10">
        <v>2</v>
      </c>
      <c r="E12" s="9"/>
      <c r="F12" s="9"/>
    </row>
    <row r="13" spans="1:6" x14ac:dyDescent="0.25">
      <c r="A13" s="29">
        <v>4</v>
      </c>
      <c r="B13" s="21">
        <v>265</v>
      </c>
      <c r="C13" s="8" t="str">
        <f t="shared" si="1"/>
        <v>LYC CAMILLE CLAUDEL,  DIGOIN</v>
      </c>
      <c r="D13" s="10">
        <v>1</v>
      </c>
      <c r="E13" s="9"/>
      <c r="F13" s="9"/>
    </row>
    <row r="14" spans="1:6" x14ac:dyDescent="0.25">
      <c r="A14" s="29">
        <v>5</v>
      </c>
      <c r="B14" s="21">
        <v>265</v>
      </c>
      <c r="C14" s="8" t="str">
        <f t="shared" si="1"/>
        <v>LYC CAMILLE CLAUDEL,  DIGOIN</v>
      </c>
      <c r="D14" s="10">
        <v>2</v>
      </c>
      <c r="E14" s="9"/>
      <c r="F14" s="9"/>
    </row>
    <row r="16" spans="1:6" x14ac:dyDescent="0.25">
      <c r="A16" s="47" t="s">
        <v>40</v>
      </c>
      <c r="B16" s="47"/>
      <c r="C16" s="47"/>
    </row>
    <row r="17" spans="1:3" x14ac:dyDescent="0.25">
      <c r="A17" s="47" t="s">
        <v>41</v>
      </c>
      <c r="B17" s="47"/>
      <c r="C17" s="47"/>
    </row>
    <row r="18" spans="1:3" x14ac:dyDescent="0.25">
      <c r="A18" s="47" t="s">
        <v>42</v>
      </c>
      <c r="B18" s="47"/>
      <c r="C18" s="47"/>
    </row>
    <row r="19" spans="1:3" x14ac:dyDescent="0.25">
      <c r="A19" s="47" t="s">
        <v>43</v>
      </c>
      <c r="B19" s="47"/>
      <c r="C19" s="47"/>
    </row>
  </sheetData>
  <mergeCells count="4"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3" sqref="G13"/>
    </sheetView>
  </sheetViews>
  <sheetFormatPr baseColWidth="10" defaultRowHeight="15" x14ac:dyDescent="0.25"/>
  <cols>
    <col min="1" max="1" width="5.42578125" customWidth="1"/>
    <col min="2" max="2" width="8" customWidth="1"/>
    <col min="3" max="3" width="57.140625" customWidth="1"/>
    <col min="4" max="4" width="5.42578125" customWidth="1"/>
    <col min="5" max="5" width="4.5703125" customWidth="1"/>
    <col min="6" max="6" width="4.2851562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22</v>
      </c>
      <c r="D2" s="4"/>
      <c r="E2" s="4"/>
      <c r="F2" s="5"/>
    </row>
    <row r="3" spans="1:6" ht="15.75" x14ac:dyDescent="0.25">
      <c r="A3" s="19"/>
      <c r="B3" s="19"/>
      <c r="C3" s="2" t="s">
        <v>21</v>
      </c>
      <c r="D3" s="6"/>
      <c r="E3" s="6"/>
      <c r="F3" s="5"/>
    </row>
    <row r="4" spans="1:6" ht="15.75" x14ac:dyDescent="0.25">
      <c r="A4" s="2"/>
      <c r="B4" s="2"/>
      <c r="C4" s="2" t="s">
        <v>10</v>
      </c>
      <c r="D4" s="3"/>
      <c r="E4" s="3"/>
      <c r="F4" s="7"/>
    </row>
    <row r="5" spans="1:6" ht="15.75" x14ac:dyDescent="0.25">
      <c r="A5" s="2"/>
      <c r="B5" s="2"/>
      <c r="C5" s="2"/>
      <c r="D5" s="3"/>
      <c r="E5" s="3"/>
      <c r="F5" s="7"/>
    </row>
    <row r="6" spans="1:6" ht="15.75" x14ac:dyDescent="0.25">
      <c r="A6" s="2"/>
      <c r="B6" s="2"/>
      <c r="C6" s="2"/>
      <c r="D6" s="3"/>
      <c r="E6" s="3"/>
      <c r="F6" s="7"/>
    </row>
    <row r="7" spans="1:6" s="7" customFormat="1" ht="15.75" x14ac:dyDescent="0.25">
      <c r="A7" s="3"/>
      <c r="B7" s="3"/>
      <c r="C7" s="3"/>
      <c r="D7" s="3"/>
      <c r="E7" s="3"/>
    </row>
    <row r="8" spans="1:6" x14ac:dyDescent="0.25">
      <c r="A8" s="44"/>
      <c r="B8" s="44"/>
      <c r="C8" s="44" t="s">
        <v>23</v>
      </c>
      <c r="D8" s="7"/>
      <c r="E8" s="7"/>
      <c r="F8" s="7"/>
    </row>
    <row r="9" spans="1:6" x14ac:dyDescent="0.25">
      <c r="A9" s="11" t="s">
        <v>2</v>
      </c>
      <c r="B9" s="11" t="s">
        <v>3</v>
      </c>
      <c r="C9" s="11" t="s">
        <v>1</v>
      </c>
      <c r="D9" s="11" t="s">
        <v>4</v>
      </c>
      <c r="E9" s="11" t="s">
        <v>5</v>
      </c>
      <c r="F9" s="11" t="s">
        <v>6</v>
      </c>
    </row>
    <row r="10" spans="1:6" x14ac:dyDescent="0.25">
      <c r="A10" s="20">
        <v>1</v>
      </c>
      <c r="B10" s="28">
        <v>298</v>
      </c>
      <c r="C10" s="18" t="str">
        <f t="shared" ref="C10:C11" si="0">IF(ISBLANK(B10)," ",VLOOKUP(B10,LYC,2,FALSE)&amp;" "&amp;VLOOKUP(B10,LYC,3,FALSE)&amp;",  "&amp;VLOOKUP(B10,LYC,7,FALSE))</f>
        <v>LYC RENE CASSIN,  MACON</v>
      </c>
      <c r="D10" s="15">
        <v>1</v>
      </c>
      <c r="E10" s="26">
        <v>62</v>
      </c>
      <c r="F10" s="11"/>
    </row>
    <row r="11" spans="1:6" x14ac:dyDescent="0.25">
      <c r="A11" s="29">
        <v>2</v>
      </c>
      <c r="B11" s="21">
        <v>253</v>
      </c>
      <c r="C11" s="8" t="str">
        <f t="shared" si="0"/>
        <v>LYC LA PRAT'S,  CLUNY</v>
      </c>
      <c r="D11" s="10">
        <v>1</v>
      </c>
      <c r="E11" s="27">
        <v>47</v>
      </c>
      <c r="F11" s="9"/>
    </row>
    <row r="12" spans="1:6" s="7" customFormat="1" x14ac:dyDescent="0.25">
      <c r="A12" s="36"/>
      <c r="B12" s="37"/>
      <c r="C12" s="38"/>
      <c r="D12" s="22"/>
      <c r="E12" s="23"/>
      <c r="F12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C34" sqref="C34"/>
    </sheetView>
  </sheetViews>
  <sheetFormatPr baseColWidth="10" defaultRowHeight="15" x14ac:dyDescent="0.25"/>
  <cols>
    <col min="1" max="1" width="6.5703125" style="16" customWidth="1"/>
    <col min="2" max="2" width="7.85546875" style="16" customWidth="1"/>
    <col min="3" max="3" width="52.28515625" style="7" customWidth="1"/>
    <col min="4" max="4" width="5.42578125" style="7" customWidth="1"/>
    <col min="5" max="5" width="5.28515625" style="7" customWidth="1"/>
    <col min="6" max="6" width="4.85546875" style="7" customWidth="1"/>
    <col min="7" max="16384" width="11.42578125" style="7"/>
  </cols>
  <sheetData>
    <row r="1" spans="1:6" ht="21" x14ac:dyDescent="0.35">
      <c r="A1" s="12"/>
      <c r="B1" s="12"/>
      <c r="C1" s="1" t="s">
        <v>0</v>
      </c>
      <c r="D1" s="4"/>
      <c r="E1" s="4"/>
      <c r="F1" s="5"/>
    </row>
    <row r="2" spans="1:6" ht="21" x14ac:dyDescent="0.35">
      <c r="A2" s="12"/>
      <c r="B2" s="12"/>
      <c r="C2" s="1" t="s">
        <v>20</v>
      </c>
      <c r="D2" s="4"/>
      <c r="E2" s="4"/>
      <c r="F2" s="5"/>
    </row>
    <row r="3" spans="1:6" ht="15.75" x14ac:dyDescent="0.25">
      <c r="A3" s="13"/>
      <c r="B3" s="13"/>
      <c r="C3" s="2" t="s">
        <v>21</v>
      </c>
      <c r="D3" s="6"/>
      <c r="E3" s="6"/>
      <c r="F3" s="5"/>
    </row>
    <row r="4" spans="1:6" ht="15.75" x14ac:dyDescent="0.25">
      <c r="A4" s="14"/>
      <c r="B4" s="14"/>
      <c r="C4" s="2" t="s">
        <v>10</v>
      </c>
      <c r="D4" s="3"/>
      <c r="E4" s="3"/>
    </row>
    <row r="5" spans="1:6" ht="15.75" x14ac:dyDescent="0.25">
      <c r="A5" s="14"/>
      <c r="B5" s="14"/>
      <c r="C5" s="2"/>
      <c r="D5" s="3"/>
      <c r="E5" s="3"/>
    </row>
    <row r="6" spans="1:6" ht="15.75" customHeight="1" x14ac:dyDescent="0.25">
      <c r="A6" s="14"/>
      <c r="B6" s="14"/>
      <c r="C6" s="2"/>
      <c r="D6" s="3"/>
      <c r="E6" s="3"/>
    </row>
    <row r="8" spans="1:6" x14ac:dyDescent="0.25">
      <c r="A8" s="48" t="s">
        <v>17</v>
      </c>
      <c r="B8" s="48"/>
      <c r="C8" s="48"/>
      <c r="D8" s="48"/>
      <c r="E8" s="48"/>
      <c r="F8" s="48"/>
    </row>
    <row r="9" spans="1:6" x14ac:dyDescent="0.25">
      <c r="A9" s="15" t="s">
        <v>2</v>
      </c>
      <c r="B9" s="15" t="s">
        <v>3</v>
      </c>
      <c r="C9" s="11" t="s">
        <v>1</v>
      </c>
      <c r="D9" s="11" t="s">
        <v>4</v>
      </c>
      <c r="E9" s="11" t="s">
        <v>5</v>
      </c>
      <c r="F9" s="11" t="s">
        <v>6</v>
      </c>
    </row>
    <row r="10" spans="1:6" x14ac:dyDescent="0.25">
      <c r="A10" s="17">
        <v>1</v>
      </c>
      <c r="B10" s="15">
        <v>272</v>
      </c>
      <c r="C10" s="18" t="str">
        <f t="shared" ref="C10" si="0">IF(ISBLANK(B10)," ",VLOOKUP(B10,LYC,2,FALSE)&amp;" "&amp;VLOOKUP(B10,LYC,3,FALSE)&amp;",  "&amp;VLOOKUP(B10,LYC,7,FALSE))</f>
        <v>LA AGRICOLE FONTAINES,  FONTAINES</v>
      </c>
      <c r="D10" s="15">
        <v>2</v>
      </c>
      <c r="E10" s="26" t="s">
        <v>28</v>
      </c>
      <c r="F10" s="35"/>
    </row>
    <row r="11" spans="1:6" x14ac:dyDescent="0.25">
      <c r="A11" s="34">
        <v>2</v>
      </c>
      <c r="B11" s="10">
        <v>272</v>
      </c>
      <c r="C11" s="8" t="str">
        <f t="shared" ref="C11" si="1">IF(ISBLANK(B11)," ",VLOOKUP(B11,LYC,2,FALSE)&amp;" "&amp;VLOOKUP(B11,LYC,3,FALSE)&amp;",  "&amp;VLOOKUP(B11,LYC,7,FALSE))</f>
        <v>LA AGRICOLE FONTAINES,  FONTAINES</v>
      </c>
      <c r="D11" s="10">
        <v>1</v>
      </c>
      <c r="E11" s="27" t="s">
        <v>30</v>
      </c>
      <c r="F11" s="33"/>
    </row>
    <row r="12" spans="1:6" x14ac:dyDescent="0.25">
      <c r="A12" s="34">
        <v>3</v>
      </c>
      <c r="B12" s="10">
        <v>272</v>
      </c>
      <c r="C12" s="8" t="str">
        <f t="shared" ref="C12:C13" si="2">IF(ISBLANK(B12)," ",VLOOKUP(B12,LYC,2,FALSE)&amp;" "&amp;VLOOKUP(B12,LYC,3,FALSE)&amp;",  "&amp;VLOOKUP(B12,LYC,7,FALSE))</f>
        <v>LA AGRICOLE FONTAINES,  FONTAINES</v>
      </c>
      <c r="D12" s="10">
        <v>3</v>
      </c>
      <c r="E12" s="27" t="s">
        <v>29</v>
      </c>
      <c r="F12" s="33"/>
    </row>
    <row r="13" spans="1:6" x14ac:dyDescent="0.25">
      <c r="A13" s="46" t="s">
        <v>27</v>
      </c>
      <c r="B13" s="10">
        <v>223</v>
      </c>
      <c r="C13" s="8" t="str">
        <f t="shared" si="2"/>
        <v>LYC HILAIRE DE CHARDONNET,  CHALON SUR SAONE</v>
      </c>
      <c r="D13" s="10"/>
      <c r="E13" s="27" t="s">
        <v>34</v>
      </c>
      <c r="F13" s="33"/>
    </row>
    <row r="14" spans="1:6" x14ac:dyDescent="0.25">
      <c r="A14" s="43"/>
      <c r="B14" s="43"/>
      <c r="C14" s="43"/>
    </row>
    <row r="15" spans="1:6" x14ac:dyDescent="0.25">
      <c r="A15" s="47" t="s">
        <v>31</v>
      </c>
      <c r="B15" s="47"/>
      <c r="C15" s="47"/>
    </row>
    <row r="16" spans="1:6" x14ac:dyDescent="0.25">
      <c r="A16" s="47" t="s">
        <v>32</v>
      </c>
      <c r="B16" s="47"/>
      <c r="C16" s="47"/>
    </row>
    <row r="17" spans="1:6" x14ac:dyDescent="0.25">
      <c r="A17" s="47" t="s">
        <v>33</v>
      </c>
      <c r="B17" s="47"/>
      <c r="C17" s="47"/>
    </row>
    <row r="18" spans="1:6" x14ac:dyDescent="0.25">
      <c r="A18" s="43"/>
      <c r="B18" s="43"/>
      <c r="C18" s="43"/>
    </row>
    <row r="19" spans="1:6" x14ac:dyDescent="0.25">
      <c r="A19" s="48" t="s">
        <v>18</v>
      </c>
      <c r="B19" s="48"/>
      <c r="C19" s="48"/>
      <c r="D19" s="48"/>
      <c r="E19" s="48"/>
      <c r="F19" s="48"/>
    </row>
    <row r="20" spans="1:6" x14ac:dyDescent="0.25">
      <c r="A20" s="15" t="s">
        <v>2</v>
      </c>
      <c r="B20" s="15" t="s">
        <v>3</v>
      </c>
      <c r="C20" s="11" t="s">
        <v>1</v>
      </c>
      <c r="D20" s="11" t="s">
        <v>4</v>
      </c>
      <c r="E20" s="11" t="s">
        <v>5</v>
      </c>
      <c r="F20" s="11" t="s">
        <v>6</v>
      </c>
    </row>
    <row r="21" spans="1:6" x14ac:dyDescent="0.25">
      <c r="A21" s="17">
        <v>1</v>
      </c>
      <c r="B21" s="15">
        <v>225</v>
      </c>
      <c r="C21" s="18" t="str">
        <f t="shared" ref="C21:C22" si="3">IF(ISBLANK(B21)," ",VLOOKUP(B21,LYC,2,FALSE)&amp;" "&amp;VLOOKUP(B21,LYC,3,FALSE)&amp;",  "&amp;VLOOKUP(B21,LYC,7,FALSE))</f>
        <v>LP DUMOREY - DU GAST,  CHALON SUR SAONE</v>
      </c>
      <c r="D21" s="26">
        <v>1</v>
      </c>
      <c r="E21" s="26" t="s">
        <v>35</v>
      </c>
      <c r="F21" s="11"/>
    </row>
    <row r="22" spans="1:6" x14ac:dyDescent="0.25">
      <c r="A22" s="34">
        <v>2</v>
      </c>
      <c r="B22" s="39">
        <v>350</v>
      </c>
      <c r="C22" s="8" t="str">
        <f t="shared" si="3"/>
        <v>LYC GABRIEL VOISIN,  TOURNUS</v>
      </c>
      <c r="D22" s="40">
        <v>1</v>
      </c>
      <c r="E22" s="40" t="s">
        <v>36</v>
      </c>
      <c r="F22" s="41"/>
    </row>
    <row r="24" spans="1:6" x14ac:dyDescent="0.25">
      <c r="A24" s="47" t="s">
        <v>37</v>
      </c>
      <c r="B24" s="47"/>
      <c r="C24" s="47"/>
    </row>
    <row r="25" spans="1:6" x14ac:dyDescent="0.25">
      <c r="A25" s="30"/>
      <c r="B25" s="30"/>
      <c r="C25" s="30"/>
    </row>
    <row r="26" spans="1:6" x14ac:dyDescent="0.25">
      <c r="A26" s="48" t="s">
        <v>19</v>
      </c>
      <c r="B26" s="48"/>
      <c r="C26" s="48"/>
      <c r="D26" s="48"/>
      <c r="E26" s="48"/>
      <c r="F26" s="48"/>
    </row>
    <row r="27" spans="1:6" x14ac:dyDescent="0.25">
      <c r="A27" s="15" t="s">
        <v>2</v>
      </c>
      <c r="B27" s="15" t="s">
        <v>3</v>
      </c>
      <c r="C27" s="11" t="s">
        <v>1</v>
      </c>
      <c r="D27" s="11" t="s">
        <v>4</v>
      </c>
      <c r="E27" s="11" t="s">
        <v>5</v>
      </c>
      <c r="F27" s="11" t="s">
        <v>6</v>
      </c>
    </row>
    <row r="28" spans="1:6" x14ac:dyDescent="0.25">
      <c r="A28" s="17">
        <v>1</v>
      </c>
      <c r="B28" s="15">
        <v>292</v>
      </c>
      <c r="C28" s="18" t="str">
        <f t="shared" ref="C28:C30" si="4">IF(ISBLANK(B28)," ",VLOOKUP(B28,LYC,2,FALSE)&amp;" "&amp;VLOOKUP(B28,LYC,3,FALSE)&amp;",  "&amp;VLOOKUP(B28,LYC,7,FALSE))</f>
        <v>LYC LEON BLUM,  LE CREUSOT CEDEX</v>
      </c>
      <c r="D28" s="15">
        <v>1</v>
      </c>
      <c r="E28" s="26" t="s">
        <v>35</v>
      </c>
      <c r="F28" s="35"/>
    </row>
    <row r="29" spans="1:6" x14ac:dyDescent="0.25">
      <c r="A29" s="34">
        <v>2</v>
      </c>
      <c r="B29" s="10">
        <v>351</v>
      </c>
      <c r="C29" s="8" t="str">
        <f t="shared" si="4"/>
        <v>LA AGRICOLE,  TOURNUS</v>
      </c>
      <c r="D29" s="10">
        <v>1</v>
      </c>
      <c r="E29" s="27" t="s">
        <v>36</v>
      </c>
      <c r="F29" s="33"/>
    </row>
    <row r="30" spans="1:6" x14ac:dyDescent="0.25">
      <c r="A30" s="46" t="s">
        <v>27</v>
      </c>
      <c r="B30" s="10">
        <v>351</v>
      </c>
      <c r="C30" s="8" t="str">
        <f t="shared" si="4"/>
        <v>LA AGRICOLE,  TOURNUS</v>
      </c>
      <c r="D30" s="10">
        <v>2</v>
      </c>
      <c r="E30" s="27" t="s">
        <v>38</v>
      </c>
      <c r="F30" s="33"/>
    </row>
    <row r="31" spans="1:6" x14ac:dyDescent="0.25">
      <c r="A31" s="30"/>
      <c r="B31" s="30"/>
      <c r="C31" s="30"/>
    </row>
    <row r="32" spans="1:6" x14ac:dyDescent="0.25">
      <c r="A32" s="47" t="s">
        <v>39</v>
      </c>
      <c r="B32" s="47"/>
      <c r="C32" s="47"/>
    </row>
    <row r="33" spans="1:3" x14ac:dyDescent="0.25">
      <c r="A33" s="30"/>
      <c r="B33" s="30"/>
      <c r="C33" s="30"/>
    </row>
    <row r="34" spans="1:3" x14ac:dyDescent="0.25">
      <c r="A34" s="30"/>
      <c r="B34" s="30"/>
      <c r="C34" s="30"/>
    </row>
    <row r="35" spans="1:3" x14ac:dyDescent="0.25">
      <c r="A35" s="31"/>
      <c r="B35" s="31"/>
    </row>
  </sheetData>
  <mergeCells count="8">
    <mergeCell ref="A32:C32"/>
    <mergeCell ref="A26:F26"/>
    <mergeCell ref="A24:C24"/>
    <mergeCell ref="A8:F8"/>
    <mergeCell ref="A19:F19"/>
    <mergeCell ref="A15:C15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27" sqref="H27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52.28515625" customWidth="1"/>
    <col min="4" max="4" width="5.42578125" customWidth="1"/>
    <col min="5" max="5" width="6" customWidth="1"/>
    <col min="6" max="6" width="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9</v>
      </c>
      <c r="D2" s="4"/>
      <c r="E2" s="4"/>
      <c r="F2" s="5"/>
    </row>
    <row r="3" spans="1:6" ht="15.75" x14ac:dyDescent="0.25">
      <c r="A3" s="2"/>
      <c r="B3" s="2"/>
      <c r="C3" s="24" t="s">
        <v>7</v>
      </c>
      <c r="D3" s="3"/>
      <c r="E3" s="3"/>
    </row>
    <row r="4" spans="1:6" ht="15.75" x14ac:dyDescent="0.25">
      <c r="A4" s="2"/>
      <c r="B4" s="2"/>
      <c r="C4" s="2" t="s">
        <v>10</v>
      </c>
      <c r="D4" s="3"/>
      <c r="E4" s="3"/>
    </row>
    <row r="5" spans="1:6" ht="15.75" customHeight="1" x14ac:dyDescent="0.25">
      <c r="A5" s="2"/>
      <c r="B5" s="2"/>
      <c r="C5" s="2"/>
      <c r="D5" s="3"/>
      <c r="E5" s="3"/>
    </row>
    <row r="6" spans="1:6" s="7" customFormat="1" ht="15.75" customHeight="1" x14ac:dyDescent="0.25">
      <c r="A6" s="3"/>
      <c r="B6" s="3"/>
      <c r="C6" s="3"/>
      <c r="D6" s="3"/>
      <c r="E6" s="3"/>
    </row>
    <row r="7" spans="1:6" x14ac:dyDescent="0.25">
      <c r="A7" s="7"/>
      <c r="B7" s="7"/>
      <c r="C7" s="25" t="s">
        <v>11</v>
      </c>
      <c r="D7" s="7"/>
      <c r="E7" s="7"/>
      <c r="F7" s="7"/>
    </row>
    <row r="8" spans="1:6" x14ac:dyDescent="0.25">
      <c r="A8" s="15" t="s">
        <v>2</v>
      </c>
      <c r="B8" s="15" t="s">
        <v>3</v>
      </c>
      <c r="C8" s="11" t="s">
        <v>1</v>
      </c>
      <c r="D8" s="11" t="s">
        <v>4</v>
      </c>
      <c r="E8" s="11" t="s">
        <v>5</v>
      </c>
      <c r="F8" s="11" t="s">
        <v>6</v>
      </c>
    </row>
    <row r="9" spans="1:6" x14ac:dyDescent="0.25">
      <c r="A9" s="17">
        <v>1</v>
      </c>
      <c r="B9" s="15"/>
      <c r="C9" s="18" t="str">
        <f t="shared" ref="C9:C10" si="0">IF(ISBLANK(B9)," ",VLOOKUP(B9,LYC,2,FALSE)&amp;" "&amp;VLOOKUP(B9,LYC,3,FALSE)&amp;",  "&amp;VLOOKUP(B9,LYC,7,FALSE))</f>
        <v xml:space="preserve"> </v>
      </c>
      <c r="D9" s="15"/>
      <c r="E9" s="26"/>
      <c r="F9" s="9"/>
    </row>
    <row r="10" spans="1:6" x14ac:dyDescent="0.25">
      <c r="A10" s="17">
        <v>2</v>
      </c>
      <c r="B10" s="10"/>
      <c r="C10" s="8" t="str">
        <f t="shared" si="0"/>
        <v xml:space="preserve"> </v>
      </c>
      <c r="D10" s="10"/>
      <c r="E10" s="27"/>
      <c r="F10" s="9"/>
    </row>
    <row r="12" spans="1:6" s="7" customFormat="1" x14ac:dyDescent="0.25">
      <c r="C12" s="42" t="s">
        <v>12</v>
      </c>
    </row>
    <row r="13" spans="1:6" s="7" customFormat="1" x14ac:dyDescent="0.25">
      <c r="A13" s="15" t="s">
        <v>2</v>
      </c>
      <c r="B13" s="15" t="s">
        <v>3</v>
      </c>
      <c r="C13" s="11" t="s">
        <v>1</v>
      </c>
      <c r="D13" s="11" t="s">
        <v>4</v>
      </c>
      <c r="E13" s="11" t="s">
        <v>5</v>
      </c>
      <c r="F13" s="11" t="s">
        <v>6</v>
      </c>
    </row>
    <row r="14" spans="1:6" s="7" customFormat="1" x14ac:dyDescent="0.25">
      <c r="A14" s="17">
        <v>1</v>
      </c>
      <c r="B14" s="15"/>
      <c r="C14" s="18" t="str">
        <f t="shared" ref="C14:C15" si="1">IF(ISBLANK(B14)," ",VLOOKUP(B14,LYC,2,FALSE)&amp;" "&amp;VLOOKUP(B14,LYC,3,FALSE)&amp;",  "&amp;VLOOKUP(B14,LYC,7,FALSE))</f>
        <v xml:space="preserve"> </v>
      </c>
      <c r="D14" s="15"/>
      <c r="E14" s="26"/>
      <c r="F14" s="9"/>
    </row>
    <row r="15" spans="1:6" s="7" customFormat="1" x14ac:dyDescent="0.25">
      <c r="A15" s="17">
        <v>2</v>
      </c>
      <c r="B15" s="10"/>
      <c r="C15" s="8" t="str">
        <f t="shared" si="1"/>
        <v xml:space="preserve"> </v>
      </c>
      <c r="D15" s="10"/>
      <c r="E15" s="27"/>
      <c r="F15" s="9"/>
    </row>
    <row r="16" spans="1:6" s="7" customFormat="1" x14ac:dyDescent="0.25"/>
    <row r="17" spans="1:6" s="7" customFormat="1" x14ac:dyDescent="0.25">
      <c r="C17" s="42" t="s">
        <v>13</v>
      </c>
    </row>
    <row r="18" spans="1:6" s="7" customFormat="1" x14ac:dyDescent="0.25">
      <c r="A18" s="15" t="s">
        <v>2</v>
      </c>
      <c r="B18" s="15" t="s">
        <v>3</v>
      </c>
      <c r="C18" s="11" t="s">
        <v>1</v>
      </c>
      <c r="D18" s="11" t="s">
        <v>4</v>
      </c>
      <c r="E18" s="11" t="s">
        <v>5</v>
      </c>
      <c r="F18" s="11" t="s">
        <v>6</v>
      </c>
    </row>
    <row r="19" spans="1:6" s="7" customFormat="1" x14ac:dyDescent="0.25">
      <c r="A19" s="17">
        <v>1</v>
      </c>
      <c r="B19" s="15"/>
      <c r="C19" s="18" t="str">
        <f t="shared" ref="C19:C20" si="2">IF(ISBLANK(B19)," ",VLOOKUP(B19,LYC,2,FALSE)&amp;" "&amp;VLOOKUP(B19,LYC,3,FALSE)&amp;",  "&amp;VLOOKUP(B19,LYC,7,FALSE))</f>
        <v xml:space="preserve"> </v>
      </c>
      <c r="D19" s="15"/>
      <c r="E19" s="26"/>
      <c r="F19" s="9"/>
    </row>
    <row r="20" spans="1:6" s="7" customFormat="1" x14ac:dyDescent="0.25">
      <c r="A20" s="17">
        <v>2</v>
      </c>
      <c r="B20" s="10"/>
      <c r="C20" s="8" t="str">
        <f t="shared" si="2"/>
        <v xml:space="preserve"> </v>
      </c>
      <c r="D20" s="10"/>
      <c r="E20" s="27"/>
      <c r="F20" s="9"/>
    </row>
    <row r="21" spans="1:6" s="7" customFormat="1" x14ac:dyDescent="0.25">
      <c r="A21" s="32"/>
      <c r="B21" s="32"/>
      <c r="C21" s="32"/>
    </row>
    <row r="22" spans="1:6" s="7" customFormat="1" x14ac:dyDescent="0.25">
      <c r="A22" s="32"/>
      <c r="B22" s="32"/>
      <c r="C22" s="32"/>
    </row>
    <row r="23" spans="1:6" x14ac:dyDescent="0.25">
      <c r="A23" s="45"/>
      <c r="B23" s="7"/>
      <c r="C23" s="25" t="s">
        <v>14</v>
      </c>
      <c r="D23" s="7"/>
      <c r="E23" s="7"/>
      <c r="F23" s="7"/>
    </row>
    <row r="24" spans="1:6" x14ac:dyDescent="0.25">
      <c r="A24" s="15" t="s">
        <v>2</v>
      </c>
      <c r="B24" s="15" t="s">
        <v>3</v>
      </c>
      <c r="C24" s="11" t="s">
        <v>1</v>
      </c>
      <c r="D24" s="11" t="s">
        <v>4</v>
      </c>
      <c r="E24" s="11" t="s">
        <v>5</v>
      </c>
      <c r="F24" s="11" t="s">
        <v>6</v>
      </c>
    </row>
    <row r="25" spans="1:6" x14ac:dyDescent="0.25">
      <c r="A25" s="17">
        <v>1</v>
      </c>
      <c r="B25" s="15"/>
      <c r="C25" s="18" t="str">
        <f t="shared" ref="C25" si="3">IF(ISBLANK(B25)," ",VLOOKUP(B25,LYC,2,FALSE)&amp;" "&amp;VLOOKUP(B25,LYC,3,FALSE)&amp;",  "&amp;VLOOKUP(B25,LYC,7,FALSE))</f>
        <v xml:space="preserve"> </v>
      </c>
      <c r="D25" s="15"/>
      <c r="E25" s="26"/>
      <c r="F25" s="9"/>
    </row>
    <row r="26" spans="1:6" x14ac:dyDescent="0.25">
      <c r="A26" s="17">
        <v>2</v>
      </c>
      <c r="B26" s="15"/>
      <c r="C26" s="18" t="str">
        <f t="shared" ref="C26" si="4">IF(ISBLANK(B26)," ",VLOOKUP(B26,LYC,2,FALSE)&amp;" "&amp;VLOOKUP(B26,LYC,3,FALSE)&amp;",  "&amp;VLOOKUP(B26,LYC,7,FALSE))</f>
        <v xml:space="preserve"> </v>
      </c>
      <c r="D26" s="15"/>
      <c r="E26" s="26"/>
      <c r="F26" s="9"/>
    </row>
    <row r="27" spans="1:6" s="7" customFormat="1" x14ac:dyDescent="0.25"/>
    <row r="28" spans="1:6" s="7" customFormat="1" x14ac:dyDescent="0.25">
      <c r="A28" s="45"/>
      <c r="C28" s="42" t="s">
        <v>15</v>
      </c>
    </row>
    <row r="29" spans="1:6" s="7" customFormat="1" x14ac:dyDescent="0.25">
      <c r="A29" s="15" t="s">
        <v>2</v>
      </c>
      <c r="B29" s="15" t="s">
        <v>3</v>
      </c>
      <c r="C29" s="11" t="s">
        <v>1</v>
      </c>
      <c r="D29" s="11" t="s">
        <v>4</v>
      </c>
      <c r="E29" s="11" t="s">
        <v>5</v>
      </c>
      <c r="F29" s="11" t="s">
        <v>6</v>
      </c>
    </row>
    <row r="30" spans="1:6" s="7" customFormat="1" x14ac:dyDescent="0.25">
      <c r="A30" s="17">
        <v>1</v>
      </c>
      <c r="B30" s="15"/>
      <c r="C30" s="18" t="str">
        <f t="shared" ref="C30:C31" si="5">IF(ISBLANK(B30)," ",VLOOKUP(B30,LYC,2,FALSE)&amp;" "&amp;VLOOKUP(B30,LYC,3,FALSE)&amp;",  "&amp;VLOOKUP(B30,LYC,7,FALSE))</f>
        <v xml:space="preserve"> </v>
      </c>
      <c r="D30" s="15"/>
      <c r="E30" s="26"/>
      <c r="F30" s="9"/>
    </row>
    <row r="31" spans="1:6" s="7" customFormat="1" x14ac:dyDescent="0.25">
      <c r="A31" s="17">
        <v>2</v>
      </c>
      <c r="B31" s="15"/>
      <c r="C31" s="18" t="str">
        <f t="shared" si="5"/>
        <v xml:space="preserve"> </v>
      </c>
      <c r="D31" s="15"/>
      <c r="E31" s="26"/>
      <c r="F31" s="9"/>
    </row>
    <row r="32" spans="1:6" s="7" customFormat="1" x14ac:dyDescent="0.25"/>
    <row r="33" spans="1:6" s="7" customFormat="1" x14ac:dyDescent="0.25">
      <c r="A33" s="45"/>
      <c r="C33" s="42" t="s">
        <v>16</v>
      </c>
    </row>
    <row r="34" spans="1:6" s="7" customFormat="1" x14ac:dyDescent="0.25">
      <c r="A34" s="15" t="s">
        <v>2</v>
      </c>
      <c r="B34" s="15" t="s">
        <v>3</v>
      </c>
      <c r="C34" s="11" t="s">
        <v>1</v>
      </c>
      <c r="D34" s="11" t="s">
        <v>4</v>
      </c>
      <c r="E34" s="11" t="s">
        <v>5</v>
      </c>
      <c r="F34" s="11" t="s">
        <v>6</v>
      </c>
    </row>
    <row r="35" spans="1:6" s="7" customFormat="1" x14ac:dyDescent="0.25">
      <c r="A35" s="17">
        <v>1</v>
      </c>
      <c r="B35" s="15"/>
      <c r="C35" s="18" t="str">
        <f t="shared" ref="C35:C36" si="6">IF(ISBLANK(B35)," ",VLOOKUP(B35,LYC,2,FALSE)&amp;" "&amp;VLOOKUP(B35,LYC,3,FALSE)&amp;",  "&amp;VLOOKUP(B35,LYC,7,FALSE))</f>
        <v xml:space="preserve"> </v>
      </c>
      <c r="D35" s="15"/>
      <c r="E35" s="26"/>
      <c r="F35" s="9"/>
    </row>
    <row r="36" spans="1:6" s="7" customFormat="1" x14ac:dyDescent="0.25">
      <c r="A36" s="17">
        <v>2</v>
      </c>
      <c r="B36" s="15"/>
      <c r="C36" s="18" t="str">
        <f t="shared" si="6"/>
        <v xml:space="preserve"> </v>
      </c>
      <c r="D36" s="15"/>
      <c r="E36" s="26"/>
      <c r="F36" s="9"/>
    </row>
    <row r="37" spans="1:6" s="7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BAD LYC ETAB J2</vt:lpstr>
      <vt:lpstr>BASKET 5X5 LYC J1</vt:lpstr>
      <vt:lpstr>FUTSAL LYC CADETS J1</vt:lpstr>
      <vt:lpstr>RUGBY COL J1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2020-10-15T12:08:38Z</dcterms:modified>
</cp:coreProperties>
</file>